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09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warrenharmer/Dropbox/Business/Marketing TBPC/TBPC Website/TBPC Website update 18-12/Business Plan Resources-Website/"/>
    </mc:Choice>
  </mc:AlternateContent>
  <xr:revisionPtr revIDLastSave="0" documentId="13_ncr:1_{109B6833-4B01-5D47-8CE4-2E43EAB4BA33}" xr6:coauthVersionLast="43" xr6:coauthVersionMax="43" xr10:uidLastSave="{00000000-0000-0000-0000-000000000000}"/>
  <bookViews>
    <workbookView xWindow="0" yWindow="460" windowWidth="32880" windowHeight="20540" tabRatio="620" xr2:uid="{00000000-000D-0000-FFFF-FFFF00000000}"/>
  </bookViews>
  <sheets>
    <sheet name="P&amp;L projections" sheetId="3" r:id="rId1"/>
    <sheet name="Workings &amp; assumptions" sheetId="4" r:id="rId2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8" i="3" l="1"/>
  <c r="C16" i="3" l="1"/>
  <c r="C8" i="3"/>
  <c r="E16" i="3"/>
  <c r="E8" i="3"/>
  <c r="D16" i="3"/>
  <c r="D8" i="3"/>
  <c r="D17" i="3" l="1"/>
  <c r="D68" i="3"/>
  <c r="E17" i="3"/>
  <c r="C18" i="3"/>
  <c r="C17" i="3"/>
  <c r="E18" i="3"/>
  <c r="D18" i="3"/>
  <c r="E68" i="3"/>
  <c r="D72" i="3" l="1"/>
  <c r="E72" i="3"/>
  <c r="E73" i="3" s="1"/>
  <c r="C72" i="3"/>
  <c r="D19" i="3"/>
  <c r="E19" i="3"/>
  <c r="C19" i="3"/>
  <c r="C73" i="3" l="1"/>
  <c r="E74" i="3"/>
  <c r="D73" i="3"/>
  <c r="D74" i="3"/>
  <c r="C74" i="3"/>
  <c r="D75" i="3" l="1"/>
  <c r="C75" i="3"/>
  <c r="E75" i="3"/>
</calcChain>
</file>

<file path=xl/sharedStrings.xml><?xml version="1.0" encoding="utf-8"?>
<sst xmlns="http://schemas.openxmlformats.org/spreadsheetml/2006/main" count="56" uniqueCount="56">
  <si>
    <t>Repairs and Maintenance</t>
  </si>
  <si>
    <t>Rates</t>
  </si>
  <si>
    <t>Legal</t>
  </si>
  <si>
    <t>Accounting</t>
  </si>
  <si>
    <t>Water</t>
  </si>
  <si>
    <t>Gifts</t>
  </si>
  <si>
    <t>Training &amp; Seminars</t>
  </si>
  <si>
    <t>Events / conference</t>
  </si>
  <si>
    <t>Furniture &amp; fixtures</t>
  </si>
  <si>
    <t>Bank fees</t>
  </si>
  <si>
    <t>Interest paid</t>
  </si>
  <si>
    <t>Freight</t>
  </si>
  <si>
    <t>Travel</t>
  </si>
  <si>
    <t>Recruitment</t>
  </si>
  <si>
    <t>Insurance</t>
  </si>
  <si>
    <t>Waste</t>
  </si>
  <si>
    <t>Staff expenses</t>
  </si>
  <si>
    <t>Sundry</t>
  </si>
  <si>
    <t>Uniforms</t>
  </si>
  <si>
    <t>Total revenue</t>
  </si>
  <si>
    <t>Gross Profit</t>
  </si>
  <si>
    <t>Electricity</t>
  </si>
  <si>
    <t>Gas</t>
  </si>
  <si>
    <t>Rent / repayments</t>
  </si>
  <si>
    <t>Assumptions</t>
  </si>
  <si>
    <t>Sales / Revenue</t>
  </si>
  <si>
    <t>Cost of Sales</t>
  </si>
  <si>
    <t>Total cost of sales</t>
  </si>
  <si>
    <t>Overheads</t>
  </si>
  <si>
    <t>Bookkeeper</t>
  </si>
  <si>
    <t xml:space="preserve">Cleaning </t>
  </si>
  <si>
    <t>Consultant</t>
  </si>
  <si>
    <t>Donations</t>
  </si>
  <si>
    <t>Entertainment</t>
  </si>
  <si>
    <t>Equipment maintenance</t>
  </si>
  <si>
    <t>Internet</t>
  </si>
  <si>
    <t>IT support</t>
  </si>
  <si>
    <t xml:space="preserve">Marketing </t>
  </si>
  <si>
    <t>Merchant fees</t>
  </si>
  <si>
    <t>Telephone</t>
  </si>
  <si>
    <t>Website</t>
  </si>
  <si>
    <t>Superannuation</t>
  </si>
  <si>
    <t>Operating Profit/Loss</t>
  </si>
  <si>
    <t>Annual increase year on year</t>
  </si>
  <si>
    <t>Total Overheads</t>
  </si>
  <si>
    <t>IT suscriptions</t>
  </si>
  <si>
    <t>Office supplies &amp; Postage</t>
  </si>
  <si>
    <t>Vehicle expenses</t>
  </si>
  <si>
    <t>% Overheads</t>
  </si>
  <si>
    <t>Subscriptions</t>
  </si>
  <si>
    <t>Licences and permits</t>
  </si>
  <si>
    <t>Wages</t>
  </si>
  <si>
    <t>Year 1</t>
  </si>
  <si>
    <t>Year 2</t>
  </si>
  <si>
    <t>Year 3</t>
  </si>
  <si>
    <t>WorkCover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</si>
</sst>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-* #,##0.00_-;\-* #,##0.00_-;_-* &quot;-&quot;??_-;_-@_-"/>
    <numFmt numFmtId="165" formatCode="0.0%"/>
    <numFmt numFmtId="166" formatCode="_-* #,##0_-;\-* #,##0_-;_-* &quot;-&quot;??_-;_-@_-"/>
  </numFmts>
  <fonts count="12">
    <font>
      <sz val="10"/>
      <name val="Verdana"/>
    </font>
    <font>
      <sz val="12"/>
      <name val="Arial"/>
      <family val="2"/>
    </font>
    <font>
      <sz val="10"/>
      <name val="Verdana"/>
      <family val="2"/>
    </font>
    <font>
      <sz val="8"/>
      <name val="Verdana"/>
      <family val="2"/>
    </font>
    <font>
      <b/>
      <sz val="12"/>
      <name val="Arial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3" tint="0.39997558519241921"/>
      <name val="Arial"/>
      <family val="2"/>
    </font>
    <font>
      <sz val="12"/>
      <color theme="3" tint="0.39997558519241921"/>
      <name val="Arial"/>
      <family val="2"/>
    </font>
    <font>
      <sz val="12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double">
        <color auto="1"/>
      </right>
      <top style="hair">
        <color auto="1"/>
      </top>
      <bottom/>
      <diagonal/>
    </border>
    <border>
      <left style="double">
        <color auto="1"/>
      </left>
      <right style="double">
        <color auto="1"/>
      </right>
      <top style="hair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4" fontId="2" fillId="0" borderId="0" applyFont="0" applyFill="0" applyBorder="0" applyAlignment="0" applyProtection="0"/>
  </cellStyleXfs>
  <cellXfs count="78">
    <xf numFmtId="0" fontId="0" fillId="0" borderId="0" xfId="0"/>
    <xf numFmtId="0" fontId="4" fillId="0" borderId="0" xfId="0" applyFont="1"/>
    <xf numFmtId="0" fontId="1" fillId="0" borderId="0" xfId="0" applyFont="1" applyAlignment="1">
      <alignment vertical="center" wrapText="1"/>
    </xf>
    <xf numFmtId="0" fontId="4" fillId="0" borderId="11" xfId="0" applyNumberFormat="1" applyFont="1" applyFill="1" applyBorder="1" applyAlignment="1"/>
    <xf numFmtId="44" fontId="4" fillId="0" borderId="12" xfId="1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10" fillId="0" borderId="0" xfId="0" applyFont="1"/>
    <xf numFmtId="0" fontId="10" fillId="0" borderId="0" xfId="0" applyFont="1" applyBorder="1"/>
    <xf numFmtId="0" fontId="9" fillId="0" borderId="0" xfId="0" applyFont="1" applyBorder="1"/>
    <xf numFmtId="0" fontId="1" fillId="0" borderId="0" xfId="0" applyFont="1"/>
    <xf numFmtId="0" fontId="1" fillId="4" borderId="0" xfId="0" applyFont="1" applyFill="1"/>
    <xf numFmtId="0" fontId="1" fillId="0" borderId="0" xfId="0" applyFont="1" applyBorder="1"/>
    <xf numFmtId="0" fontId="1" fillId="4" borderId="0" xfId="0" applyFont="1" applyFill="1" applyBorder="1"/>
    <xf numFmtId="0" fontId="1" fillId="0" borderId="0" xfId="0" applyNumberFormat="1" applyFont="1" applyBorder="1" applyAlignment="1"/>
    <xf numFmtId="165" fontId="1" fillId="0" borderId="0" xfId="2" applyNumberFormat="1" applyFont="1" applyAlignment="1">
      <alignment horizontal="center"/>
    </xf>
    <xf numFmtId="0" fontId="1" fillId="0" borderId="0" xfId="0" applyNumberFormat="1" applyFont="1" applyAlignment="1"/>
    <xf numFmtId="0" fontId="1" fillId="0" borderId="0" xfId="0" applyFont="1" applyAlignment="1">
      <alignment horizontal="center"/>
    </xf>
    <xf numFmtId="0" fontId="1" fillId="0" borderId="0" xfId="0" applyFont="1" applyFill="1"/>
    <xf numFmtId="44" fontId="1" fillId="4" borderId="0" xfId="1" applyFont="1" applyFill="1"/>
    <xf numFmtId="0" fontId="1" fillId="0" borderId="0" xfId="0" applyFont="1" applyAlignment="1">
      <alignment vertical="center" wrapText="1" readingOrder="1"/>
    </xf>
    <xf numFmtId="0" fontId="1" fillId="0" borderId="0" xfId="0" applyFont="1" applyFill="1" applyAlignment="1">
      <alignment vertical="center" wrapText="1" readingOrder="1"/>
    </xf>
    <xf numFmtId="0" fontId="1" fillId="0" borderId="0" xfId="0" applyFont="1" applyAlignment="1">
      <alignment horizontal="left"/>
    </xf>
    <xf numFmtId="0" fontId="7" fillId="3" borderId="6" xfId="0" applyNumberFormat="1" applyFont="1" applyFill="1" applyBorder="1" applyAlignment="1">
      <alignment vertical="center"/>
    </xf>
    <xf numFmtId="37" fontId="7" fillId="3" borderId="6" xfId="0" applyNumberFormat="1" applyFont="1" applyFill="1" applyBorder="1" applyAlignment="1">
      <alignment horizontal="left"/>
    </xf>
    <xf numFmtId="166" fontId="7" fillId="4" borderId="7" xfId="17" applyNumberFormat="1" applyFont="1" applyFill="1" applyBorder="1" applyAlignment="1">
      <alignment horizontal="center"/>
    </xf>
    <xf numFmtId="0" fontId="7" fillId="4" borderId="6" xfId="0" applyNumberFormat="1" applyFont="1" applyFill="1" applyBorder="1" applyAlignment="1">
      <alignment vertical="center"/>
    </xf>
    <xf numFmtId="44" fontId="7" fillId="4" borderId="6" xfId="0" applyNumberFormat="1" applyFont="1" applyFill="1" applyBorder="1" applyAlignment="1">
      <alignment horizontal="left"/>
    </xf>
    <xf numFmtId="0" fontId="7" fillId="4" borderId="8" xfId="0" applyNumberFormat="1" applyFont="1" applyFill="1" applyBorder="1" applyAlignment="1">
      <alignment vertical="center"/>
    </xf>
    <xf numFmtId="44" fontId="7" fillId="4" borderId="8" xfId="0" applyNumberFormat="1" applyFont="1" applyFill="1" applyBorder="1" applyAlignment="1">
      <alignment horizontal="left"/>
    </xf>
    <xf numFmtId="166" fontId="7" fillId="4" borderId="10" xfId="17" applyNumberFormat="1" applyFont="1" applyFill="1" applyBorder="1" applyAlignment="1">
      <alignment horizontal="center"/>
    </xf>
    <xf numFmtId="0" fontId="8" fillId="4" borderId="2" xfId="0" applyNumberFormat="1" applyFont="1" applyFill="1" applyBorder="1" applyAlignment="1">
      <alignment vertical="center"/>
    </xf>
    <xf numFmtId="44" fontId="8" fillId="4" borderId="2" xfId="0" applyNumberFormat="1" applyFont="1" applyFill="1" applyBorder="1" applyAlignment="1">
      <alignment horizontal="left"/>
    </xf>
    <xf numFmtId="166" fontId="8" fillId="4" borderId="3" xfId="17" applyNumberFormat="1" applyFont="1" applyFill="1" applyBorder="1" applyAlignment="1">
      <alignment horizontal="center"/>
    </xf>
    <xf numFmtId="0" fontId="7" fillId="0" borderId="2" xfId="0" applyNumberFormat="1" applyFont="1" applyBorder="1" applyAlignment="1"/>
    <xf numFmtId="44" fontId="7" fillId="0" borderId="1" xfId="1" applyFont="1" applyBorder="1" applyAlignment="1">
      <alignment horizontal="left"/>
    </xf>
    <xf numFmtId="0" fontId="7" fillId="0" borderId="1" xfId="0" applyFont="1" applyBorder="1"/>
    <xf numFmtId="0" fontId="7" fillId="0" borderId="6" xfId="0" applyNumberFormat="1" applyFont="1" applyFill="1" applyBorder="1" applyAlignment="1">
      <alignment vertical="center"/>
    </xf>
    <xf numFmtId="37" fontId="7" fillId="0" borderId="6" xfId="0" applyNumberFormat="1" applyFont="1" applyFill="1" applyBorder="1" applyAlignment="1">
      <alignment horizontal="left"/>
    </xf>
    <xf numFmtId="0" fontId="7" fillId="0" borderId="6" xfId="0" applyNumberFormat="1" applyFont="1" applyBorder="1" applyAlignment="1">
      <alignment vertical="center"/>
    </xf>
    <xf numFmtId="44" fontId="7" fillId="0" borderId="6" xfId="0" applyNumberFormat="1" applyFont="1" applyBorder="1" applyAlignment="1">
      <alignment horizontal="left"/>
    </xf>
    <xf numFmtId="44" fontId="7" fillId="0" borderId="1" xfId="1" applyFont="1" applyFill="1" applyBorder="1" applyAlignment="1">
      <alignment horizontal="left"/>
    </xf>
    <xf numFmtId="0" fontId="8" fillId="2" borderId="2" xfId="0" applyNumberFormat="1" applyFont="1" applyFill="1" applyBorder="1" applyAlignment="1">
      <alignment vertical="center" wrapText="1" readingOrder="1"/>
    </xf>
    <xf numFmtId="44" fontId="8" fillId="2" borderId="1" xfId="1" applyFont="1" applyFill="1" applyBorder="1" applyAlignment="1">
      <alignment vertical="center" wrapText="1" readingOrder="1"/>
    </xf>
    <xf numFmtId="44" fontId="7" fillId="2" borderId="1" xfId="0" applyNumberFormat="1" applyFont="1" applyFill="1" applyBorder="1" applyAlignment="1">
      <alignment horizontal="center" vertical="center" wrapText="1" readingOrder="1"/>
    </xf>
    <xf numFmtId="0" fontId="7" fillId="0" borderId="6" xfId="0" applyNumberFormat="1" applyFont="1" applyBorder="1" applyAlignment="1">
      <alignment vertical="center" wrapText="1" readingOrder="1"/>
    </xf>
    <xf numFmtId="44" fontId="7" fillId="0" borderId="5" xfId="1" applyFont="1" applyFill="1" applyBorder="1" applyAlignment="1">
      <alignment vertical="center" wrapText="1" readingOrder="1"/>
    </xf>
    <xf numFmtId="166" fontId="7" fillId="0" borderId="7" xfId="17" applyNumberFormat="1" applyFont="1" applyBorder="1" applyAlignment="1">
      <alignment horizontal="center" vertical="center" wrapText="1" readingOrder="1"/>
    </xf>
    <xf numFmtId="0" fontId="7" fillId="0" borderId="6" xfId="0" applyNumberFormat="1" applyFont="1" applyFill="1" applyBorder="1" applyAlignment="1">
      <alignment vertical="center" wrapText="1" readingOrder="1"/>
    </xf>
    <xf numFmtId="0" fontId="7" fillId="0" borderId="8" xfId="0" applyNumberFormat="1" applyFont="1" applyBorder="1" applyAlignment="1">
      <alignment vertical="center" wrapText="1" readingOrder="1"/>
    </xf>
    <xf numFmtId="44" fontId="7" fillId="0" borderId="9" xfId="1" applyFont="1" applyFill="1" applyBorder="1" applyAlignment="1">
      <alignment vertical="center" wrapText="1" readingOrder="1"/>
    </xf>
    <xf numFmtId="0" fontId="7" fillId="0" borderId="6" xfId="1" applyNumberFormat="1" applyFont="1" applyBorder="1" applyAlignment="1">
      <alignment vertical="center" wrapText="1" readingOrder="1"/>
    </xf>
    <xf numFmtId="44" fontId="7" fillId="0" borderId="5" xfId="0" applyNumberFormat="1" applyFont="1" applyBorder="1" applyAlignment="1">
      <alignment vertical="center" wrapText="1"/>
    </xf>
    <xf numFmtId="166" fontId="7" fillId="0" borderId="7" xfId="17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44" fontId="8" fillId="0" borderId="5" xfId="1" applyFont="1" applyFill="1" applyBorder="1" applyAlignment="1">
      <alignment vertical="center" wrapText="1" readingOrder="1"/>
    </xf>
    <xf numFmtId="0" fontId="8" fillId="0" borderId="6" xfId="0" applyNumberFormat="1" applyFont="1" applyBorder="1" applyAlignment="1">
      <alignment vertical="center" wrapText="1" readingOrder="1"/>
    </xf>
    <xf numFmtId="166" fontId="7" fillId="5" borderId="7" xfId="17" applyNumberFormat="1" applyFont="1" applyFill="1" applyBorder="1" applyAlignment="1">
      <alignment horizontal="center" vertical="center" wrapText="1" readingOrder="1"/>
    </xf>
    <xf numFmtId="0" fontId="8" fillId="5" borderId="6" xfId="0" applyNumberFormat="1" applyFont="1" applyFill="1" applyBorder="1" applyAlignment="1"/>
    <xf numFmtId="44" fontId="8" fillId="5" borderId="5" xfId="1" applyFont="1" applyFill="1" applyBorder="1" applyAlignment="1">
      <alignment horizontal="left"/>
    </xf>
    <xf numFmtId="0" fontId="7" fillId="0" borderId="8" xfId="0" applyNumberFormat="1" applyFont="1" applyFill="1" applyBorder="1" applyAlignment="1">
      <alignment horizontal="left" vertical="center" wrapText="1" readingOrder="1"/>
    </xf>
    <xf numFmtId="0" fontId="7" fillId="0" borderId="6" xfId="0" applyNumberFormat="1" applyFont="1" applyBorder="1" applyAlignment="1"/>
    <xf numFmtId="44" fontId="7" fillId="0" borderId="5" xfId="1" applyFont="1" applyFill="1" applyBorder="1" applyAlignment="1">
      <alignment horizontal="left"/>
    </xf>
    <xf numFmtId="166" fontId="7" fillId="0" borderId="7" xfId="17" applyNumberFormat="1" applyFont="1" applyBorder="1" applyAlignment="1">
      <alignment horizontal="left" vertical="top" wrapText="1"/>
    </xf>
    <xf numFmtId="0" fontId="7" fillId="4" borderId="2" xfId="0" applyNumberFormat="1" applyFont="1" applyFill="1" applyBorder="1" applyAlignment="1">
      <alignment vertical="center"/>
    </xf>
    <xf numFmtId="44" fontId="7" fillId="4" borderId="2" xfId="0" applyNumberFormat="1" applyFont="1" applyFill="1" applyBorder="1" applyAlignment="1">
      <alignment horizontal="left"/>
    </xf>
    <xf numFmtId="166" fontId="7" fillId="4" borderId="3" xfId="17" applyNumberFormat="1" applyFont="1" applyFill="1" applyBorder="1" applyAlignment="1">
      <alignment horizontal="center"/>
    </xf>
    <xf numFmtId="165" fontId="7" fillId="0" borderId="0" xfId="2" applyNumberFormat="1" applyFont="1" applyAlignment="1">
      <alignment horizontal="center"/>
    </xf>
    <xf numFmtId="0" fontId="8" fillId="6" borderId="1" xfId="0" applyNumberFormat="1" applyFont="1" applyFill="1" applyBorder="1" applyAlignment="1"/>
    <xf numFmtId="44" fontId="8" fillId="6" borderId="1" xfId="1" applyFont="1" applyFill="1" applyBorder="1" applyAlignment="1">
      <alignment horizontal="left"/>
    </xf>
    <xf numFmtId="44" fontId="8" fillId="6" borderId="1" xfId="1" applyFont="1" applyFill="1" applyBorder="1" applyAlignment="1">
      <alignment horizontal="center"/>
    </xf>
    <xf numFmtId="44" fontId="8" fillId="6" borderId="13" xfId="1" applyFont="1" applyFill="1" applyBorder="1" applyAlignment="1">
      <alignment horizontal="center"/>
    </xf>
    <xf numFmtId="166" fontId="7" fillId="7" borderId="7" xfId="17" applyNumberFormat="1" applyFont="1" applyFill="1" applyBorder="1" applyAlignment="1">
      <alignment horizontal="center" vertical="center" wrapText="1" readingOrder="1"/>
    </xf>
    <xf numFmtId="0" fontId="11" fillId="7" borderId="8" xfId="0" applyNumberFormat="1" applyFont="1" applyFill="1" applyBorder="1" applyAlignment="1">
      <alignment horizontal="left" vertical="center" wrapText="1" readingOrder="1"/>
    </xf>
    <xf numFmtId="44" fontId="11" fillId="7" borderId="9" xfId="1" applyFont="1" applyFill="1" applyBorder="1" applyAlignment="1">
      <alignment vertical="center" wrapText="1" readingOrder="1"/>
    </xf>
    <xf numFmtId="9" fontId="11" fillId="0" borderId="1" xfId="2" applyFont="1" applyBorder="1" applyAlignment="1">
      <alignment horizontal="center" vertical="top" wrapText="1"/>
    </xf>
    <xf numFmtId="9" fontId="11" fillId="0" borderId="10" xfId="2" applyFont="1" applyBorder="1" applyAlignment="1">
      <alignment horizontal="center"/>
    </xf>
    <xf numFmtId="0" fontId="1" fillId="8" borderId="0" xfId="0" applyNumberFormat="1" applyFont="1" applyFill="1" applyAlignment="1"/>
    <xf numFmtId="9" fontId="1" fillId="8" borderId="0" xfId="2" applyFont="1" applyFill="1" applyAlignment="1">
      <alignment horizontal="center"/>
    </xf>
  </cellXfs>
  <cellStyles count="18">
    <cellStyle name="Comma" xfId="17" builtinId="3"/>
    <cellStyle name="Currency" xfId="1" builtinId="4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/>
    <cellStyle name="Percent" xfId="2" builtinId="5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A76"/>
  <sheetViews>
    <sheetView tabSelected="1" zoomScale="75" zoomScaleNormal="75" zoomScaleSheetLayoutView="80" zoomScalePageLayoutView="7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69" sqref="C69:E71"/>
    </sheetView>
  </sheetViews>
  <sheetFormatPr baseColWidth="10" defaultColWidth="10.6640625" defaultRowHeight="16"/>
  <cols>
    <col min="1" max="1" width="31.5" style="15" customWidth="1"/>
    <col min="2" max="2" width="23.5" style="21" customWidth="1"/>
    <col min="3" max="5" width="17.83203125" style="9" customWidth="1"/>
    <col min="6" max="6" width="11.33203125" style="9" bestFit="1" customWidth="1"/>
    <col min="7" max="7" width="12.33203125" style="9" customWidth="1"/>
    <col min="8" max="8" width="11.33203125" style="9" bestFit="1" customWidth="1"/>
    <col min="9" max="9" width="31.5" style="15" customWidth="1"/>
    <col min="10" max="10" width="14.1640625" style="9" bestFit="1" customWidth="1"/>
    <col min="11" max="12" width="16" style="9" bestFit="1" customWidth="1"/>
    <col min="13" max="18" width="11.33203125" style="9" bestFit="1" customWidth="1"/>
    <col min="19" max="19" width="12.33203125" style="9" customWidth="1"/>
    <col min="20" max="20" width="11.33203125" style="9" bestFit="1" customWidth="1"/>
    <col min="21" max="31" width="13.83203125" style="9" bestFit="1" customWidth="1"/>
    <col min="32" max="32" width="13.83203125" style="9" customWidth="1"/>
    <col min="33" max="33" width="12.33203125" style="9" customWidth="1"/>
    <col min="34" max="45" width="13.83203125" style="9" bestFit="1" customWidth="1"/>
    <col min="46" max="46" width="13.83203125" style="9" customWidth="1"/>
    <col min="47" max="47" width="12.33203125" style="9" customWidth="1"/>
    <col min="48" max="48" width="11" style="9" customWidth="1"/>
    <col min="49" max="49" width="19.33203125" style="9" customWidth="1"/>
    <col min="50" max="50" width="15.1640625" style="9" bestFit="1" customWidth="1"/>
    <col min="51" max="51" width="15.6640625" style="9" customWidth="1"/>
    <col min="52" max="52" width="15" style="9" customWidth="1"/>
    <col min="53" max="53" width="14.33203125" style="9" customWidth="1"/>
    <col min="54" max="54" width="17.5" style="9" customWidth="1"/>
    <col min="55" max="55" width="12.1640625" style="9" bestFit="1" customWidth="1"/>
    <col min="56" max="60" width="12.5" style="9" bestFit="1" customWidth="1"/>
    <col min="61" max="64" width="14.1640625" style="9" bestFit="1" customWidth="1"/>
    <col min="65" max="65" width="12.5" style="9" bestFit="1" customWidth="1"/>
    <col min="66" max="77" width="14.1640625" style="9" bestFit="1" customWidth="1"/>
    <col min="78" max="78" width="15.1640625" style="9" bestFit="1" customWidth="1"/>
    <col min="79" max="91" width="14.1640625" style="9" bestFit="1" customWidth="1"/>
    <col min="92" max="92" width="15.1640625" style="9" bestFit="1" customWidth="1"/>
    <col min="93" max="105" width="14.1640625" style="9" bestFit="1" customWidth="1"/>
    <col min="106" max="106" width="14.83203125" style="9" bestFit="1" customWidth="1"/>
    <col min="107" max="16384" width="10.6640625" style="9"/>
  </cols>
  <sheetData>
    <row r="1" spans="1:100" s="8" customFormat="1">
      <c r="A1" s="3"/>
      <c r="B1" s="4" t="s">
        <v>24</v>
      </c>
      <c r="C1" s="5" t="s">
        <v>52</v>
      </c>
      <c r="D1" s="5" t="s">
        <v>53</v>
      </c>
      <c r="E1" s="5" t="s">
        <v>54</v>
      </c>
      <c r="F1" s="6"/>
      <c r="G1" s="6"/>
      <c r="H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</row>
    <row r="2" spans="1:100" s="1" customFormat="1">
      <c r="A2" s="67" t="s">
        <v>25</v>
      </c>
      <c r="B2" s="68"/>
      <c r="C2" s="69"/>
      <c r="D2" s="69"/>
      <c r="E2" s="70"/>
      <c r="M2" s="9"/>
      <c r="N2" s="9"/>
      <c r="O2" s="9"/>
    </row>
    <row r="3" spans="1:100" s="12" customFormat="1">
      <c r="A3" s="25"/>
      <c r="B3" s="26"/>
      <c r="C3" s="24"/>
      <c r="D3" s="24"/>
      <c r="E3" s="24"/>
      <c r="F3" s="10"/>
      <c r="G3" s="10"/>
      <c r="H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</row>
    <row r="4" spans="1:100" s="12" customFormat="1">
      <c r="A4" s="22"/>
      <c r="B4" s="23"/>
      <c r="C4" s="24"/>
      <c r="D4" s="24"/>
      <c r="E4" s="24"/>
      <c r="F4" s="10"/>
      <c r="G4" s="10"/>
      <c r="H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</row>
    <row r="5" spans="1:100" s="12" customFormat="1">
      <c r="A5" s="25"/>
      <c r="B5" s="26"/>
      <c r="C5" s="24"/>
      <c r="D5" s="24"/>
      <c r="E5" s="24"/>
      <c r="F5" s="10"/>
      <c r="G5" s="10"/>
      <c r="H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</row>
    <row r="6" spans="1:100" s="12" customFormat="1">
      <c r="A6" s="22"/>
      <c r="B6" s="23"/>
      <c r="C6" s="24"/>
      <c r="D6" s="24"/>
      <c r="E6" s="24"/>
      <c r="F6" s="10"/>
      <c r="G6" s="10"/>
      <c r="H6" s="10"/>
      <c r="I6" s="13"/>
      <c r="J6" s="14"/>
      <c r="K6" s="14"/>
      <c r="L6" s="14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</row>
    <row r="7" spans="1:100" s="12" customFormat="1">
      <c r="A7" s="27"/>
      <c r="B7" s="28"/>
      <c r="C7" s="29"/>
      <c r="D7" s="29"/>
      <c r="E7" s="29"/>
      <c r="F7" s="10"/>
      <c r="G7" s="10"/>
      <c r="H7" s="10"/>
      <c r="I7" s="15"/>
      <c r="J7" s="16"/>
      <c r="K7" s="9"/>
      <c r="L7" s="9"/>
      <c r="M7" s="9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</row>
    <row r="8" spans="1:100" s="12" customFormat="1">
      <c r="A8" s="30" t="s">
        <v>19</v>
      </c>
      <c r="B8" s="31"/>
      <c r="C8" s="32">
        <f>SUM(C3:C7)</f>
        <v>0</v>
      </c>
      <c r="D8" s="32">
        <f>SUM(D3:D7)</f>
        <v>0</v>
      </c>
      <c r="E8" s="32">
        <f>SUM(E3:E7)</f>
        <v>0</v>
      </c>
      <c r="F8" s="10"/>
      <c r="G8" s="10"/>
      <c r="H8" s="10"/>
      <c r="I8" s="15"/>
      <c r="J8" s="9"/>
      <c r="K8" s="9"/>
      <c r="L8" s="9"/>
      <c r="M8" s="9"/>
      <c r="N8" s="9"/>
      <c r="O8" s="9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</row>
    <row r="9" spans="1:100" s="1" customFormat="1">
      <c r="A9" s="33"/>
      <c r="B9" s="34"/>
      <c r="C9" s="35"/>
      <c r="D9" s="35"/>
      <c r="E9" s="35"/>
      <c r="F9" s="9"/>
      <c r="G9" s="9"/>
      <c r="H9" s="9"/>
      <c r="I9" s="15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</row>
    <row r="10" spans="1:100">
      <c r="A10" s="67" t="s">
        <v>26</v>
      </c>
      <c r="B10" s="68"/>
      <c r="C10" s="69"/>
      <c r="D10" s="69"/>
      <c r="E10" s="70"/>
      <c r="M10" s="17"/>
    </row>
    <row r="11" spans="1:100" s="11" customFormat="1">
      <c r="A11" s="36"/>
      <c r="B11" s="37"/>
      <c r="C11" s="24"/>
      <c r="D11" s="24"/>
      <c r="E11" s="24"/>
      <c r="F11" s="9"/>
      <c r="G11" s="9"/>
      <c r="H11" s="9"/>
      <c r="I11" s="15"/>
      <c r="J11" s="9"/>
      <c r="K11" s="9"/>
      <c r="L11" s="9"/>
      <c r="M11" s="17"/>
      <c r="N11" s="17"/>
      <c r="O11" s="17"/>
      <c r="P11" s="9"/>
      <c r="Q11" s="9"/>
      <c r="R11" s="9"/>
      <c r="S11" s="9"/>
      <c r="T11" s="9"/>
      <c r="U11" s="9"/>
      <c r="V11" s="9"/>
      <c r="W11" s="9"/>
    </row>
    <row r="12" spans="1:100" s="17" customFormat="1">
      <c r="A12" s="36"/>
      <c r="B12" s="37"/>
      <c r="C12" s="24"/>
      <c r="D12" s="24"/>
      <c r="E12" s="24"/>
      <c r="I12" s="15"/>
      <c r="J12" s="9"/>
      <c r="K12" s="9"/>
      <c r="L12" s="9"/>
      <c r="M12" s="10"/>
    </row>
    <row r="13" spans="1:100" s="17" customFormat="1">
      <c r="A13" s="25"/>
      <c r="B13" s="26"/>
      <c r="C13" s="24"/>
      <c r="D13" s="24"/>
      <c r="E13" s="24"/>
      <c r="I13" s="15"/>
      <c r="J13" s="9"/>
      <c r="K13" s="9"/>
      <c r="L13" s="9"/>
      <c r="M13" s="10"/>
      <c r="N13" s="10"/>
      <c r="O13" s="10"/>
    </row>
    <row r="14" spans="1:100" s="10" customFormat="1">
      <c r="A14" s="22"/>
      <c r="B14" s="23"/>
      <c r="C14" s="24"/>
      <c r="D14" s="24"/>
      <c r="E14" s="24"/>
      <c r="I14" s="15"/>
      <c r="J14" s="9"/>
      <c r="K14" s="9"/>
      <c r="L14" s="9"/>
    </row>
    <row r="15" spans="1:100" s="18" customFormat="1">
      <c r="A15" s="25"/>
      <c r="B15" s="26"/>
      <c r="C15" s="29"/>
      <c r="D15" s="29"/>
      <c r="E15" s="29"/>
      <c r="F15" s="10"/>
      <c r="G15" s="10"/>
      <c r="H15" s="10"/>
      <c r="I15" s="15"/>
      <c r="J15" s="9"/>
      <c r="K15" s="9"/>
      <c r="L15" s="9"/>
      <c r="M15" s="9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</row>
    <row r="16" spans="1:100" s="10" customFormat="1">
      <c r="A16" s="30" t="s">
        <v>27</v>
      </c>
      <c r="B16" s="31"/>
      <c r="C16" s="32">
        <f>SUM(C11:C15)</f>
        <v>0</v>
      </c>
      <c r="D16" s="32">
        <f>SUM(D11:D15)</f>
        <v>0</v>
      </c>
      <c r="E16" s="32">
        <f>SUM(E11:E15)</f>
        <v>0</v>
      </c>
      <c r="I16" s="15"/>
      <c r="J16" s="9"/>
      <c r="K16" s="9"/>
      <c r="L16" s="9"/>
      <c r="M16" s="9"/>
      <c r="N16" s="9"/>
      <c r="O16" s="9"/>
    </row>
    <row r="17" spans="1:105">
      <c r="A17" s="38"/>
      <c r="B17" s="39"/>
      <c r="C17" s="75" t="e">
        <f>C16/C8</f>
        <v>#DIV/0!</v>
      </c>
      <c r="D17" s="75" t="e">
        <f>D16/D8</f>
        <v>#DIV/0!</v>
      </c>
      <c r="E17" s="75" t="e">
        <f>E16/E8</f>
        <v>#DIV/0!</v>
      </c>
    </row>
    <row r="18" spans="1:105">
      <c r="A18" s="30" t="s">
        <v>20</v>
      </c>
      <c r="B18" s="31"/>
      <c r="C18" s="32">
        <f>C8-C16</f>
        <v>0</v>
      </c>
      <c r="D18" s="32">
        <f>D8-D16</f>
        <v>0</v>
      </c>
      <c r="E18" s="32">
        <f>E8-E16</f>
        <v>0</v>
      </c>
    </row>
    <row r="19" spans="1:105">
      <c r="A19" s="33"/>
      <c r="B19" s="40"/>
      <c r="C19" s="74" t="e">
        <f>C18/C8</f>
        <v>#DIV/0!</v>
      </c>
      <c r="D19" s="74" t="e">
        <f>D18/D8</f>
        <v>#DIV/0!</v>
      </c>
      <c r="E19" s="74" t="e">
        <f>E18/E8</f>
        <v>#DIV/0!</v>
      </c>
      <c r="M19" s="19"/>
    </row>
    <row r="20" spans="1:105" ht="17">
      <c r="A20" s="41" t="s">
        <v>28</v>
      </c>
      <c r="B20" s="42"/>
      <c r="C20" s="43"/>
      <c r="D20" s="43"/>
      <c r="E20" s="43"/>
      <c r="M20" s="19"/>
      <c r="N20" s="19"/>
      <c r="O20" s="19"/>
    </row>
    <row r="21" spans="1:105" s="19" customFormat="1" ht="17">
      <c r="A21" s="44" t="s">
        <v>3</v>
      </c>
      <c r="B21" s="45"/>
      <c r="C21" s="46"/>
      <c r="D21" s="46"/>
      <c r="E21" s="46"/>
      <c r="I21" s="15"/>
      <c r="J21" s="9"/>
      <c r="K21" s="9"/>
      <c r="L21" s="9"/>
    </row>
    <row r="22" spans="1:105" s="19" customFormat="1" ht="17">
      <c r="A22" s="47" t="s">
        <v>9</v>
      </c>
      <c r="B22" s="45"/>
      <c r="C22" s="46"/>
      <c r="D22" s="46"/>
      <c r="E22" s="46"/>
      <c r="I22" s="15"/>
      <c r="J22" s="9"/>
      <c r="K22" s="9"/>
      <c r="L22" s="9"/>
    </row>
    <row r="23" spans="1:105" s="19" customFormat="1" ht="17">
      <c r="A23" s="44" t="s">
        <v>29</v>
      </c>
      <c r="B23" s="45"/>
      <c r="C23" s="46"/>
      <c r="D23" s="46"/>
      <c r="E23" s="46"/>
      <c r="I23" s="15"/>
      <c r="J23" s="9"/>
      <c r="K23" s="9"/>
      <c r="L23" s="9"/>
      <c r="M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</row>
    <row r="24" spans="1:105" s="20" customFormat="1" ht="17">
      <c r="A24" s="47" t="s">
        <v>30</v>
      </c>
      <c r="B24" s="45"/>
      <c r="C24" s="46"/>
      <c r="D24" s="46"/>
      <c r="E24" s="46"/>
      <c r="F24" s="19"/>
      <c r="G24" s="19"/>
      <c r="H24" s="19"/>
      <c r="I24" s="15"/>
      <c r="J24" s="9"/>
      <c r="K24" s="9"/>
      <c r="L24" s="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</row>
    <row r="25" spans="1:105" s="20" customFormat="1" ht="17">
      <c r="A25" s="47" t="s">
        <v>31</v>
      </c>
      <c r="B25" s="45"/>
      <c r="C25" s="46"/>
      <c r="D25" s="46"/>
      <c r="E25" s="46"/>
      <c r="I25" s="15"/>
      <c r="J25" s="9"/>
      <c r="K25" s="9"/>
      <c r="L25" s="9"/>
    </row>
    <row r="26" spans="1:105" s="19" customFormat="1" ht="17">
      <c r="A26" s="47" t="s">
        <v>32</v>
      </c>
      <c r="B26" s="45"/>
      <c r="C26" s="46"/>
      <c r="D26" s="46"/>
      <c r="E26" s="46"/>
      <c r="F26" s="20"/>
      <c r="G26" s="20"/>
      <c r="H26" s="20"/>
      <c r="I26" s="15"/>
      <c r="J26" s="9"/>
      <c r="K26" s="9"/>
      <c r="L26" s="9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</row>
    <row r="27" spans="1:105" s="19" customFormat="1" ht="17">
      <c r="A27" s="44" t="s">
        <v>49</v>
      </c>
      <c r="B27" s="45"/>
      <c r="C27" s="46"/>
      <c r="D27" s="46"/>
      <c r="E27" s="46"/>
      <c r="F27" s="20"/>
      <c r="G27" s="20"/>
      <c r="H27" s="20"/>
      <c r="I27" s="15"/>
      <c r="J27" s="9"/>
      <c r="K27" s="9"/>
      <c r="L27" s="9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</row>
    <row r="28" spans="1:105" s="20" customFormat="1" ht="17">
      <c r="A28" s="48" t="s">
        <v>21</v>
      </c>
      <c r="B28" s="49"/>
      <c r="C28" s="46"/>
      <c r="D28" s="46"/>
      <c r="E28" s="46"/>
      <c r="F28" s="19"/>
      <c r="G28" s="19"/>
      <c r="H28" s="19"/>
      <c r="I28" s="15"/>
      <c r="J28" s="9"/>
      <c r="K28" s="9"/>
      <c r="L28" s="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</row>
    <row r="29" spans="1:105" s="20" customFormat="1" ht="17">
      <c r="A29" s="50" t="s">
        <v>33</v>
      </c>
      <c r="B29" s="45"/>
      <c r="C29" s="46"/>
      <c r="D29" s="46"/>
      <c r="E29" s="46"/>
      <c r="F29" s="19"/>
      <c r="G29" s="19"/>
      <c r="H29" s="19"/>
      <c r="I29" s="15"/>
      <c r="J29" s="9"/>
      <c r="K29" s="9"/>
      <c r="L29" s="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</row>
    <row r="30" spans="1:105" s="19" customFormat="1" ht="17">
      <c r="A30" s="44" t="s">
        <v>34</v>
      </c>
      <c r="B30" s="45"/>
      <c r="C30" s="46"/>
      <c r="D30" s="46"/>
      <c r="E30" s="46"/>
      <c r="I30" s="15"/>
      <c r="J30" s="9"/>
      <c r="K30" s="9"/>
      <c r="L30" s="9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</row>
    <row r="31" spans="1:105" s="19" customFormat="1" ht="17">
      <c r="A31" s="44" t="s">
        <v>7</v>
      </c>
      <c r="B31" s="45"/>
      <c r="C31" s="46"/>
      <c r="D31" s="46"/>
      <c r="E31" s="46"/>
      <c r="I31" s="15"/>
      <c r="J31" s="9"/>
      <c r="K31" s="9"/>
      <c r="L31" s="9"/>
    </row>
    <row r="32" spans="1:105" s="19" customFormat="1" ht="17">
      <c r="A32" s="44" t="s">
        <v>11</v>
      </c>
      <c r="B32" s="45"/>
      <c r="C32" s="46"/>
      <c r="D32" s="46"/>
      <c r="E32" s="46"/>
      <c r="I32" s="15"/>
      <c r="J32" s="9"/>
      <c r="K32" s="9"/>
      <c r="L32" s="9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</row>
    <row r="33" spans="1:105" s="19" customFormat="1" ht="17">
      <c r="A33" s="44" t="s">
        <v>8</v>
      </c>
      <c r="B33" s="45"/>
      <c r="C33" s="46"/>
      <c r="D33" s="46"/>
      <c r="E33" s="46"/>
      <c r="I33" s="15"/>
      <c r="J33" s="9"/>
      <c r="K33" s="9"/>
      <c r="L33" s="9"/>
    </row>
    <row r="34" spans="1:105" s="19" customFormat="1" ht="17">
      <c r="A34" s="44" t="s">
        <v>22</v>
      </c>
      <c r="B34" s="45"/>
      <c r="C34" s="46"/>
      <c r="D34" s="46"/>
      <c r="E34" s="46"/>
      <c r="I34" s="15"/>
      <c r="J34" s="9"/>
      <c r="K34" s="9"/>
      <c r="L34" s="9"/>
    </row>
    <row r="35" spans="1:105" s="20" customFormat="1" ht="17">
      <c r="A35" s="44" t="s">
        <v>5</v>
      </c>
      <c r="B35" s="45"/>
      <c r="C35" s="46"/>
      <c r="D35" s="46"/>
      <c r="E35" s="46"/>
      <c r="F35" s="19"/>
      <c r="G35" s="19"/>
      <c r="H35" s="19"/>
      <c r="I35" s="15"/>
      <c r="J35" s="9"/>
      <c r="K35" s="9"/>
      <c r="L35" s="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</row>
    <row r="36" spans="1:105" s="19" customFormat="1" ht="17">
      <c r="A36" s="44" t="s">
        <v>14</v>
      </c>
      <c r="B36" s="45"/>
      <c r="C36" s="46"/>
      <c r="D36" s="46"/>
      <c r="E36" s="46"/>
      <c r="I36" s="15"/>
      <c r="J36" s="9"/>
      <c r="K36" s="9"/>
      <c r="L36" s="9"/>
    </row>
    <row r="37" spans="1:105" s="19" customFormat="1" ht="17">
      <c r="A37" s="44" t="s">
        <v>10</v>
      </c>
      <c r="B37" s="45"/>
      <c r="C37" s="46"/>
      <c r="D37" s="46"/>
      <c r="E37" s="46"/>
      <c r="I37" s="15"/>
      <c r="J37" s="9"/>
      <c r="K37" s="9"/>
      <c r="L37" s="9"/>
    </row>
    <row r="38" spans="1:105" s="20" customFormat="1" ht="17">
      <c r="A38" s="44" t="s">
        <v>35</v>
      </c>
      <c r="B38" s="45"/>
      <c r="C38" s="46"/>
      <c r="D38" s="46"/>
      <c r="E38" s="46"/>
      <c r="F38" s="19"/>
      <c r="G38" s="19"/>
      <c r="H38" s="19"/>
      <c r="I38" s="15"/>
      <c r="J38" s="9"/>
      <c r="K38" s="9"/>
      <c r="L38" s="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</row>
    <row r="39" spans="1:105" s="20" customFormat="1" ht="17">
      <c r="A39" s="47" t="s">
        <v>36</v>
      </c>
      <c r="B39" s="45"/>
      <c r="C39" s="46"/>
      <c r="D39" s="46"/>
      <c r="E39" s="46"/>
      <c r="F39" s="19"/>
      <c r="G39" s="19"/>
      <c r="H39" s="19"/>
      <c r="I39" s="15"/>
      <c r="J39" s="9"/>
      <c r="K39" s="9"/>
      <c r="L39" s="9"/>
      <c r="M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</row>
    <row r="40" spans="1:105" s="20" customFormat="1" ht="17">
      <c r="A40" s="44" t="s">
        <v>45</v>
      </c>
      <c r="B40" s="45"/>
      <c r="C40" s="46"/>
      <c r="D40" s="46"/>
      <c r="E40" s="46"/>
      <c r="H40" s="19"/>
      <c r="I40" s="15"/>
      <c r="J40" s="9"/>
      <c r="K40" s="9"/>
      <c r="L40" s="9"/>
      <c r="M40" s="19"/>
      <c r="N40" s="19"/>
      <c r="O40" s="19"/>
    </row>
    <row r="41" spans="1:105" s="20" customFormat="1" ht="17">
      <c r="A41" s="44" t="s">
        <v>2</v>
      </c>
      <c r="B41" s="45"/>
      <c r="C41" s="46"/>
      <c r="D41" s="46"/>
      <c r="E41" s="46"/>
      <c r="F41" s="19"/>
      <c r="G41" s="19"/>
      <c r="H41" s="19"/>
      <c r="I41" s="15"/>
      <c r="J41" s="9"/>
      <c r="K41" s="9"/>
      <c r="L41" s="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</row>
    <row r="42" spans="1:105" s="19" customFormat="1" ht="17">
      <c r="A42" s="47" t="s">
        <v>50</v>
      </c>
      <c r="B42" s="45"/>
      <c r="C42" s="46"/>
      <c r="D42" s="46"/>
      <c r="E42" s="46"/>
      <c r="I42" s="15"/>
      <c r="J42" s="9"/>
      <c r="K42" s="9"/>
      <c r="L42" s="9"/>
    </row>
    <row r="43" spans="1:105" s="20" customFormat="1" ht="17">
      <c r="A43" s="44" t="s">
        <v>37</v>
      </c>
      <c r="B43" s="45"/>
      <c r="C43" s="46"/>
      <c r="D43" s="46"/>
      <c r="E43" s="46"/>
      <c r="F43" s="19"/>
      <c r="G43" s="19"/>
      <c r="H43" s="19"/>
      <c r="I43" s="15"/>
      <c r="J43" s="9"/>
      <c r="K43" s="9"/>
      <c r="L43" s="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</row>
    <row r="44" spans="1:105" s="20" customFormat="1" ht="17">
      <c r="A44" s="47" t="s">
        <v>38</v>
      </c>
      <c r="B44" s="51"/>
      <c r="C44" s="52"/>
      <c r="D44" s="46"/>
      <c r="E44" s="46"/>
      <c r="F44" s="19"/>
      <c r="G44" s="19"/>
      <c r="H44" s="19"/>
      <c r="I44" s="15"/>
      <c r="J44" s="9"/>
      <c r="K44" s="9"/>
      <c r="L44" s="9"/>
      <c r="M44" s="19"/>
      <c r="N44" s="2"/>
      <c r="O44" s="2"/>
      <c r="P44" s="19"/>
      <c r="Q44" s="19"/>
    </row>
    <row r="45" spans="1:105" s="20" customFormat="1" ht="17">
      <c r="A45" s="53" t="s">
        <v>46</v>
      </c>
      <c r="B45" s="45"/>
      <c r="C45" s="46"/>
      <c r="D45" s="46"/>
      <c r="E45" s="46"/>
      <c r="F45" s="2"/>
      <c r="G45" s="2"/>
      <c r="H45" s="19"/>
      <c r="I45" s="15"/>
      <c r="J45" s="9"/>
      <c r="K45" s="9"/>
      <c r="L45" s="9"/>
      <c r="M45" s="19"/>
      <c r="N45" s="19"/>
      <c r="O45" s="19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</row>
    <row r="46" spans="1:105" s="20" customFormat="1" ht="17">
      <c r="A46" s="47" t="s">
        <v>1</v>
      </c>
      <c r="B46" s="45"/>
      <c r="C46" s="46"/>
      <c r="D46" s="46"/>
      <c r="E46" s="46"/>
      <c r="F46" s="19"/>
      <c r="G46" s="19"/>
      <c r="H46" s="19"/>
      <c r="I46" s="15"/>
      <c r="J46" s="9"/>
      <c r="K46" s="9"/>
      <c r="L46" s="9"/>
      <c r="M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</row>
    <row r="47" spans="1:105" s="20" customFormat="1" ht="17">
      <c r="A47" s="47" t="s">
        <v>13</v>
      </c>
      <c r="B47" s="45"/>
      <c r="C47" s="46"/>
      <c r="D47" s="46"/>
      <c r="E47" s="46"/>
      <c r="H47" s="19"/>
      <c r="I47" s="15"/>
      <c r="J47" s="9"/>
      <c r="K47" s="9"/>
      <c r="L47" s="9"/>
      <c r="M47" s="19"/>
      <c r="N47" s="19"/>
      <c r="O47" s="19"/>
    </row>
    <row r="48" spans="1:105" s="20" customFormat="1" ht="17">
      <c r="A48" s="47" t="s">
        <v>23</v>
      </c>
      <c r="B48" s="45"/>
      <c r="C48" s="46"/>
      <c r="D48" s="46"/>
      <c r="E48" s="46"/>
      <c r="F48" s="19"/>
      <c r="G48" s="19"/>
      <c r="H48" s="19"/>
      <c r="I48" s="15"/>
      <c r="J48" s="9"/>
      <c r="K48" s="9"/>
      <c r="L48" s="9"/>
      <c r="M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</row>
    <row r="49" spans="1:105" s="19" customFormat="1" ht="17">
      <c r="A49" s="47" t="s">
        <v>0</v>
      </c>
      <c r="B49" s="45"/>
      <c r="C49" s="46"/>
      <c r="D49" s="46"/>
      <c r="E49" s="46"/>
      <c r="F49" s="20"/>
      <c r="G49" s="20"/>
      <c r="I49" s="15"/>
      <c r="J49" s="9"/>
      <c r="K49" s="9"/>
      <c r="L49" s="9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</row>
    <row r="50" spans="1:105" s="20" customFormat="1" ht="17">
      <c r="A50" s="47" t="s">
        <v>16</v>
      </c>
      <c r="B50" s="45"/>
      <c r="C50" s="46"/>
      <c r="D50" s="46"/>
      <c r="E50" s="46"/>
      <c r="H50" s="19"/>
      <c r="I50" s="15"/>
      <c r="J50" s="9"/>
      <c r="K50" s="9"/>
      <c r="L50" s="9"/>
      <c r="M50" s="19"/>
      <c r="N50" s="19"/>
      <c r="O50" s="19"/>
    </row>
    <row r="51" spans="1:105" s="20" customFormat="1" ht="17">
      <c r="A51" s="44" t="s">
        <v>17</v>
      </c>
      <c r="B51" s="45"/>
      <c r="C51" s="46"/>
      <c r="D51" s="46"/>
      <c r="E51" s="46"/>
      <c r="F51" s="19"/>
      <c r="G51" s="19"/>
      <c r="H51" s="19"/>
      <c r="I51" s="15"/>
      <c r="J51" s="9"/>
      <c r="K51" s="9"/>
      <c r="L51" s="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</row>
    <row r="52" spans="1:105" s="20" customFormat="1" ht="17">
      <c r="A52" s="47" t="s">
        <v>39</v>
      </c>
      <c r="B52" s="45"/>
      <c r="C52" s="46"/>
      <c r="D52" s="46"/>
      <c r="E52" s="46"/>
      <c r="F52" s="19"/>
      <c r="G52" s="19"/>
      <c r="H52" s="19"/>
      <c r="I52" s="15"/>
      <c r="J52" s="9"/>
      <c r="K52" s="9"/>
      <c r="L52" s="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</row>
    <row r="53" spans="1:105" s="19" customFormat="1" ht="17">
      <c r="A53" s="47" t="s">
        <v>6</v>
      </c>
      <c r="B53" s="45"/>
      <c r="C53" s="46"/>
      <c r="D53" s="46"/>
      <c r="E53" s="46"/>
      <c r="I53" s="15"/>
      <c r="J53" s="9"/>
      <c r="K53" s="9"/>
      <c r="L53" s="9"/>
    </row>
    <row r="54" spans="1:105" s="19" customFormat="1" ht="17">
      <c r="A54" s="47" t="s">
        <v>12</v>
      </c>
      <c r="B54" s="45"/>
      <c r="C54" s="46"/>
      <c r="D54" s="46"/>
      <c r="E54" s="46"/>
      <c r="I54" s="15"/>
      <c r="J54" s="9"/>
      <c r="K54" s="9"/>
      <c r="L54" s="9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</row>
    <row r="55" spans="1:105" s="19" customFormat="1" ht="17">
      <c r="A55" s="47" t="s">
        <v>18</v>
      </c>
      <c r="B55" s="54"/>
      <c r="C55" s="46"/>
      <c r="D55" s="46"/>
      <c r="E55" s="46"/>
      <c r="I55" s="15"/>
      <c r="J55" s="9"/>
      <c r="K55" s="9"/>
      <c r="L55" s="9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</row>
    <row r="56" spans="1:105" s="19" customFormat="1" ht="17">
      <c r="A56" s="44" t="s">
        <v>47</v>
      </c>
      <c r="B56" s="45"/>
      <c r="C56" s="46"/>
      <c r="D56" s="46"/>
      <c r="E56" s="46"/>
      <c r="I56" s="15"/>
      <c r="J56" s="9"/>
      <c r="K56" s="9"/>
      <c r="L56" s="9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</row>
    <row r="57" spans="1:105" s="19" customFormat="1" ht="17">
      <c r="A57" s="44" t="s">
        <v>15</v>
      </c>
      <c r="B57" s="45"/>
      <c r="C57" s="46"/>
      <c r="D57" s="46"/>
      <c r="E57" s="46"/>
      <c r="I57" s="15"/>
      <c r="J57" s="9"/>
      <c r="K57" s="9"/>
      <c r="L57" s="9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</row>
    <row r="58" spans="1:105" s="20" customFormat="1" ht="17">
      <c r="A58" s="44" t="s">
        <v>4</v>
      </c>
      <c r="B58" s="45"/>
      <c r="C58" s="46"/>
      <c r="D58" s="46"/>
      <c r="E58" s="46"/>
      <c r="F58" s="19"/>
      <c r="G58" s="19"/>
      <c r="H58" s="19"/>
      <c r="I58" s="15"/>
      <c r="J58" s="9"/>
      <c r="K58" s="9"/>
      <c r="L58" s="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</row>
    <row r="59" spans="1:105" s="19" customFormat="1" ht="17">
      <c r="A59" s="44" t="s">
        <v>40</v>
      </c>
      <c r="B59" s="45"/>
      <c r="C59" s="46"/>
      <c r="D59" s="46"/>
      <c r="E59" s="46"/>
      <c r="I59" s="15"/>
      <c r="J59" s="9"/>
      <c r="K59" s="9"/>
      <c r="L59" s="9"/>
    </row>
    <row r="60" spans="1:105" s="19" customFormat="1">
      <c r="A60" s="47"/>
      <c r="B60" s="45"/>
      <c r="C60" s="46"/>
      <c r="D60" s="46"/>
      <c r="E60" s="46"/>
      <c r="I60" s="15"/>
      <c r="J60" s="9"/>
      <c r="K60" s="9"/>
      <c r="L60" s="9"/>
      <c r="N60" s="20"/>
      <c r="O60" s="20"/>
    </row>
    <row r="61" spans="1:105" s="20" customFormat="1" ht="17">
      <c r="A61" s="55" t="s">
        <v>51</v>
      </c>
      <c r="B61" s="45"/>
      <c r="C61" s="46"/>
      <c r="D61" s="46"/>
      <c r="E61" s="46"/>
      <c r="H61" s="19"/>
      <c r="I61" s="15"/>
      <c r="J61" s="9"/>
      <c r="K61" s="9"/>
      <c r="L61" s="9"/>
      <c r="M61" s="19"/>
      <c r="N61" s="19"/>
      <c r="O61" s="19"/>
    </row>
    <row r="62" spans="1:105" s="19" customFormat="1">
      <c r="A62" s="72"/>
      <c r="B62" s="73"/>
      <c r="C62" s="71"/>
      <c r="D62" s="71"/>
      <c r="E62" s="71"/>
      <c r="I62" s="15"/>
      <c r="J62" s="9"/>
      <c r="K62" s="9"/>
      <c r="L62" s="9"/>
      <c r="M62" s="20"/>
    </row>
    <row r="63" spans="1:105" s="19" customFormat="1">
      <c r="A63" s="72"/>
      <c r="B63" s="73"/>
      <c r="C63" s="71"/>
      <c r="D63" s="71"/>
      <c r="E63" s="71"/>
      <c r="I63" s="15"/>
      <c r="J63" s="9"/>
      <c r="K63" s="9"/>
      <c r="L63" s="9"/>
      <c r="M63" s="20"/>
      <c r="N63" s="20"/>
      <c r="O63" s="20"/>
    </row>
    <row r="64" spans="1:105" s="20" customFormat="1">
      <c r="A64" s="72"/>
      <c r="B64" s="73"/>
      <c r="C64" s="71"/>
      <c r="D64" s="71"/>
      <c r="E64" s="71"/>
      <c r="I64" s="15"/>
      <c r="J64" s="9"/>
      <c r="K64" s="9"/>
      <c r="L64" s="9"/>
    </row>
    <row r="65" spans="1:105" s="20" customFormat="1">
      <c r="A65" s="72"/>
      <c r="B65" s="73"/>
      <c r="C65" s="71"/>
      <c r="D65" s="71"/>
      <c r="E65" s="71"/>
      <c r="I65" s="15"/>
      <c r="J65" s="9"/>
      <c r="K65" s="9"/>
      <c r="L65" s="9"/>
    </row>
    <row r="66" spans="1:105" s="20" customFormat="1">
      <c r="A66" s="72"/>
      <c r="B66" s="73"/>
      <c r="C66" s="71"/>
      <c r="D66" s="71"/>
      <c r="E66" s="71"/>
      <c r="I66" s="15"/>
      <c r="J66" s="9"/>
      <c r="K66" s="9"/>
      <c r="L66" s="9"/>
    </row>
    <row r="67" spans="1:105" s="20" customFormat="1">
      <c r="A67" s="72"/>
      <c r="B67" s="73"/>
      <c r="C67" s="71"/>
      <c r="D67" s="71"/>
      <c r="E67" s="71"/>
      <c r="I67" s="15"/>
      <c r="J67" s="9"/>
      <c r="K67" s="9"/>
      <c r="L67" s="9"/>
    </row>
    <row r="68" spans="1:105" s="20" customFormat="1">
      <c r="A68" s="57"/>
      <c r="B68" s="58"/>
      <c r="C68" s="56">
        <f>SUM(C62:C67)</f>
        <v>0</v>
      </c>
      <c r="D68" s="56">
        <f>SUM(D62:D67)</f>
        <v>0</v>
      </c>
      <c r="E68" s="56">
        <f>SUM(E62:E67)</f>
        <v>0</v>
      </c>
      <c r="I68" s="15"/>
      <c r="J68" s="9"/>
      <c r="K68" s="9"/>
      <c r="L68" s="9"/>
      <c r="M68" s="17"/>
    </row>
    <row r="69" spans="1:105" s="20" customFormat="1" ht="17">
      <c r="A69" s="59" t="s">
        <v>41</v>
      </c>
      <c r="B69" s="49"/>
      <c r="C69" s="46"/>
      <c r="D69" s="46"/>
      <c r="E69" s="46"/>
      <c r="I69" s="15"/>
      <c r="J69" s="9"/>
      <c r="K69" s="9"/>
      <c r="L69" s="9"/>
      <c r="M69" s="19"/>
      <c r="N69" s="17"/>
      <c r="O69" s="17"/>
    </row>
    <row r="70" spans="1:105" s="17" customFormat="1" ht="17">
      <c r="A70" s="47" t="s">
        <v>55</v>
      </c>
      <c r="B70" s="45"/>
      <c r="C70" s="46"/>
      <c r="D70" s="46"/>
      <c r="E70" s="46"/>
      <c r="I70" s="15"/>
      <c r="J70" s="9"/>
      <c r="K70" s="9"/>
      <c r="L70" s="9"/>
      <c r="M70" s="19"/>
      <c r="N70" s="19"/>
      <c r="O70" s="19"/>
    </row>
    <row r="71" spans="1:105" s="20" customFormat="1">
      <c r="A71" s="60"/>
      <c r="B71" s="61"/>
      <c r="C71" s="62"/>
      <c r="D71" s="46"/>
      <c r="E71" s="46"/>
      <c r="F71" s="19"/>
      <c r="G71" s="19"/>
      <c r="H71" s="19"/>
      <c r="I71" s="15"/>
      <c r="J71" s="9"/>
      <c r="K71" s="9"/>
      <c r="L71" s="9"/>
      <c r="M71" s="9"/>
      <c r="N71" s="19"/>
      <c r="O71" s="19"/>
      <c r="P71" s="19"/>
      <c r="Q71" s="19"/>
      <c r="R71" s="19"/>
      <c r="S71" s="19"/>
      <c r="T71" s="19"/>
      <c r="U71" s="19"/>
      <c r="V71" s="19"/>
      <c r="W71" s="19"/>
    </row>
    <row r="72" spans="1:105" s="19" customFormat="1">
      <c r="A72" s="30" t="s">
        <v>44</v>
      </c>
      <c r="B72" s="31"/>
      <c r="C72" s="32">
        <f>SUM(C21:C71)-C68</f>
        <v>0</v>
      </c>
      <c r="D72" s="32">
        <f>SUM(D21:D71)-D68</f>
        <v>0</v>
      </c>
      <c r="E72" s="32">
        <f>SUM(E21:E71)-E68</f>
        <v>0</v>
      </c>
      <c r="I72" s="15"/>
      <c r="J72" s="9"/>
      <c r="K72" s="9"/>
      <c r="L72" s="9"/>
      <c r="N72" s="9"/>
      <c r="O72" s="9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</row>
    <row r="73" spans="1:105">
      <c r="A73" s="63" t="s">
        <v>48</v>
      </c>
      <c r="B73" s="64"/>
      <c r="C73" s="65" t="e">
        <f>C72/C8</f>
        <v>#DIV/0!</v>
      </c>
      <c r="D73" s="65" t="e">
        <f>D72/D8</f>
        <v>#DIV/0!</v>
      </c>
      <c r="E73" s="65" t="e">
        <f>E72/E8</f>
        <v>#DIV/0!</v>
      </c>
    </row>
    <row r="74" spans="1:105" s="19" customFormat="1">
      <c r="A74" s="30" t="s">
        <v>42</v>
      </c>
      <c r="B74" s="31"/>
      <c r="C74" s="32">
        <f>C18-C72</f>
        <v>0</v>
      </c>
      <c r="D74" s="32">
        <f>D18-D72</f>
        <v>0</v>
      </c>
      <c r="E74" s="32">
        <f>E18-E72</f>
        <v>0</v>
      </c>
      <c r="I74" s="15"/>
      <c r="J74" s="9"/>
      <c r="K74" s="9"/>
      <c r="L74" s="9"/>
    </row>
    <row r="75" spans="1:105" s="19" customFormat="1">
      <c r="A75" s="76" t="s">
        <v>43</v>
      </c>
      <c r="B75" s="77">
        <v>0.03</v>
      </c>
      <c r="C75" s="66" t="e">
        <f>C74/C8</f>
        <v>#DIV/0!</v>
      </c>
      <c r="D75" s="66" t="e">
        <f>D74/D8</f>
        <v>#DIV/0!</v>
      </c>
      <c r="E75" s="66" t="e">
        <f>E74/E8</f>
        <v>#DIV/0!</v>
      </c>
      <c r="I75" s="15"/>
      <c r="J75" s="9"/>
      <c r="K75" s="9"/>
      <c r="L75" s="9"/>
      <c r="M75" s="9"/>
    </row>
    <row r="76" spans="1:105" s="19" customFormat="1">
      <c r="A76" s="15"/>
      <c r="B76" s="21"/>
      <c r="C76" s="16"/>
      <c r="D76" s="9"/>
      <c r="E76" s="9"/>
      <c r="I76" s="15"/>
      <c r="J76" s="9"/>
      <c r="K76" s="9"/>
      <c r="L76" s="9"/>
      <c r="M76" s="9"/>
      <c r="N76" s="9"/>
      <c r="O76" s="9"/>
    </row>
  </sheetData>
  <sortState xmlns:xlrd2="http://schemas.microsoft.com/office/spreadsheetml/2017/richdata2" ref="A29:A59">
    <sortCondition ref="A59"/>
  </sortState>
  <phoneticPr fontId="3"/>
  <pageMargins left="0.75" right="0.75" top="1" bottom="1" header="0.5" footer="0.5"/>
  <pageSetup paperSize="0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P&amp;L projections</vt:lpstr>
      <vt:lpstr>Workings &amp; assumptions</vt:lpstr>
    </vt:vector>
  </TitlesOfParts>
  <Company>Patterson Consulting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Warren Harmer</dc:creator>
  <cp:lastModifiedBy>Warren Harmer</cp:lastModifiedBy>
  <cp:lastPrinted>2006-11-14T02:13:08Z</cp:lastPrinted>
  <dcterms:created xsi:type="dcterms:W3CDTF">2005-10-01T03:35:36Z</dcterms:created>
  <dcterms:modified xsi:type="dcterms:W3CDTF">2019-04-12T03:02:15Z</dcterms:modified>
</cp:coreProperties>
</file>