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rrenharmer/Dropbox/Business/Marketing TBPC/TBPC Website/TBPC Website update 18-12/Business Plan Resources-Website/"/>
    </mc:Choice>
  </mc:AlternateContent>
  <xr:revisionPtr revIDLastSave="0" documentId="13_ncr:1_{218A0BD7-1FB9-CB46-A627-051D69BB2880}" xr6:coauthVersionLast="43" xr6:coauthVersionMax="43" xr10:uidLastSave="{00000000-0000-0000-0000-000000000000}"/>
  <bookViews>
    <workbookView xWindow="100" yWindow="460" windowWidth="32780" windowHeight="20540" tabRatio="620" xr2:uid="{00000000-000D-0000-FFFF-FFFF00000000}"/>
  </bookViews>
  <sheets>
    <sheet name="P&amp;L projections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3" l="1"/>
  <c r="E1" i="3" s="1"/>
  <c r="F1" i="3" s="1"/>
  <c r="G1" i="3" s="1"/>
  <c r="H1" i="3" s="1"/>
  <c r="I1" i="3" s="1"/>
  <c r="J1" i="3" s="1"/>
  <c r="K1" i="3" s="1"/>
  <c r="L1" i="3" s="1"/>
  <c r="M1" i="3" s="1"/>
  <c r="N1" i="3" s="1"/>
  <c r="F26" i="3"/>
  <c r="I26" i="3" s="1"/>
  <c r="C9" i="3"/>
  <c r="D9" i="3"/>
  <c r="E9" i="3"/>
  <c r="F9" i="3"/>
  <c r="G9" i="3"/>
  <c r="H9" i="3"/>
  <c r="I9" i="3"/>
  <c r="J9" i="3"/>
  <c r="K9" i="3"/>
  <c r="L9" i="3"/>
  <c r="M9" i="3"/>
  <c r="N9" i="3"/>
  <c r="N23" i="3" s="1"/>
  <c r="N24" i="3" s="1"/>
  <c r="D21" i="3"/>
  <c r="E21" i="3"/>
  <c r="F21" i="3"/>
  <c r="G21" i="3"/>
  <c r="H21" i="3"/>
  <c r="I21" i="3"/>
  <c r="J21" i="3"/>
  <c r="J22" i="3" s="1"/>
  <c r="K21" i="3"/>
  <c r="K23" i="3" s="1"/>
  <c r="L21" i="3"/>
  <c r="M21" i="3"/>
  <c r="N21" i="3"/>
  <c r="C21" i="3"/>
  <c r="O4" i="3"/>
  <c r="O5" i="3"/>
  <c r="O6" i="3"/>
  <c r="O7" i="3"/>
  <c r="O8" i="3"/>
  <c r="O12" i="3"/>
  <c r="O20" i="3"/>
  <c r="L26" i="3"/>
  <c r="N22" i="3" l="1"/>
  <c r="H22" i="3"/>
  <c r="D22" i="3"/>
  <c r="G23" i="3"/>
  <c r="G22" i="3"/>
  <c r="J23" i="3"/>
  <c r="H23" i="3"/>
  <c r="J24" i="3"/>
  <c r="O76" i="3"/>
  <c r="K22" i="3"/>
  <c r="I23" i="3"/>
  <c r="I24" i="3" s="1"/>
  <c r="C77" i="3"/>
  <c r="L22" i="3"/>
  <c r="C23" i="3"/>
  <c r="C22" i="3"/>
  <c r="K24" i="3"/>
  <c r="F23" i="3"/>
  <c r="O26" i="3"/>
  <c r="O9" i="3"/>
  <c r="M22" i="3"/>
  <c r="D23" i="3"/>
  <c r="E22" i="3"/>
  <c r="E23" i="3"/>
  <c r="O21" i="3"/>
  <c r="G24" i="3"/>
  <c r="L23" i="3"/>
  <c r="F22" i="3"/>
  <c r="M23" i="3"/>
  <c r="I22" i="3"/>
  <c r="D77" i="3" l="1"/>
  <c r="D78" i="3" s="1"/>
  <c r="H24" i="3"/>
  <c r="C24" i="3"/>
  <c r="C79" i="3"/>
  <c r="C78" i="3"/>
  <c r="F24" i="3"/>
  <c r="D24" i="3"/>
  <c r="O23" i="3"/>
  <c r="E24" i="3"/>
  <c r="E77" i="3"/>
  <c r="M24" i="3"/>
  <c r="L24" i="3"/>
  <c r="O22" i="3"/>
  <c r="D79" i="3" l="1"/>
  <c r="D80" i="3" s="1"/>
  <c r="F77" i="3"/>
  <c r="C80" i="3"/>
  <c r="O24" i="3"/>
  <c r="E78" i="3"/>
  <c r="F78" i="3"/>
  <c r="F79" i="3"/>
  <c r="E79" i="3"/>
  <c r="F80" i="3" l="1"/>
  <c r="E80" i="3"/>
  <c r="I77" i="3" l="1"/>
  <c r="H77" i="3"/>
  <c r="G77" i="3"/>
  <c r="I78" i="3" l="1"/>
  <c r="I79" i="3"/>
  <c r="G78" i="3"/>
  <c r="G79" i="3"/>
  <c r="H78" i="3"/>
  <c r="H79" i="3"/>
  <c r="J77" i="3"/>
  <c r="J78" i="3" l="1"/>
  <c r="J79" i="3"/>
  <c r="H80" i="3"/>
  <c r="I80" i="3"/>
  <c r="K77" i="3"/>
  <c r="G80" i="3"/>
  <c r="K78" i="3" l="1"/>
  <c r="K79" i="3"/>
  <c r="J80" i="3"/>
  <c r="K80" i="3" l="1"/>
  <c r="M77" i="3"/>
  <c r="L77" i="3"/>
  <c r="M78" i="3" l="1"/>
  <c r="M79" i="3"/>
  <c r="L78" i="3"/>
  <c r="L79" i="3"/>
  <c r="N77" i="3"/>
  <c r="O74" i="3"/>
  <c r="L80" i="3" l="1"/>
  <c r="N79" i="3"/>
  <c r="O79" i="3" s="1"/>
  <c r="N78" i="3"/>
  <c r="O77" i="3"/>
  <c r="O75" i="3"/>
  <c r="M80" i="3"/>
  <c r="O80" i="3" l="1"/>
  <c r="O78" i="3"/>
  <c r="N80" i="3"/>
</calcChain>
</file>

<file path=xl/sharedStrings.xml><?xml version="1.0" encoding="utf-8"?>
<sst xmlns="http://schemas.openxmlformats.org/spreadsheetml/2006/main" count="69" uniqueCount="68">
  <si>
    <t>Repairs and Maintenance</t>
  </si>
  <si>
    <t>Rates</t>
  </si>
  <si>
    <t>Legal</t>
  </si>
  <si>
    <t>Accounting</t>
  </si>
  <si>
    <t>Water</t>
  </si>
  <si>
    <t>Gifts</t>
  </si>
  <si>
    <t>Training &amp; Seminars</t>
  </si>
  <si>
    <t>Events / conference</t>
  </si>
  <si>
    <t>Furniture &amp; fixtures</t>
  </si>
  <si>
    <t>Bank fees</t>
  </si>
  <si>
    <t>Interest paid</t>
  </si>
  <si>
    <t>Freight</t>
  </si>
  <si>
    <t>Travel</t>
  </si>
  <si>
    <t>Recruitment</t>
  </si>
  <si>
    <t>Insurance</t>
  </si>
  <si>
    <t>Total</t>
  </si>
  <si>
    <t>Waste</t>
  </si>
  <si>
    <t>Staff expenses</t>
  </si>
  <si>
    <t>Sundry</t>
  </si>
  <si>
    <t>Uniforms</t>
  </si>
  <si>
    <t>Total revenue</t>
  </si>
  <si>
    <t>Gross Profit</t>
  </si>
  <si>
    <t>Electricity</t>
  </si>
  <si>
    <t>Gas</t>
  </si>
  <si>
    <t>Rent / repayments</t>
  </si>
  <si>
    <t>Assumptions</t>
  </si>
  <si>
    <t>Sales / Revenue</t>
  </si>
  <si>
    <t>Cost of Sales</t>
  </si>
  <si>
    <t>Total cost of sales</t>
  </si>
  <si>
    <t>Overheads</t>
  </si>
  <si>
    <t>Bookkeeper</t>
  </si>
  <si>
    <t xml:space="preserve">Cleaning </t>
  </si>
  <si>
    <t>Consultant</t>
  </si>
  <si>
    <t>Donations</t>
  </si>
  <si>
    <t>Entertainment</t>
  </si>
  <si>
    <t>Equipment maintenance</t>
  </si>
  <si>
    <t>Internet</t>
  </si>
  <si>
    <t>IT support</t>
  </si>
  <si>
    <t xml:space="preserve">Marketing </t>
  </si>
  <si>
    <t>Merchant fees</t>
  </si>
  <si>
    <t>Telephone</t>
  </si>
  <si>
    <t>Website</t>
  </si>
  <si>
    <t>Superannuation</t>
  </si>
  <si>
    <t>Year-on-year increase in overheads</t>
  </si>
  <si>
    <t>Vehicle expenses</t>
  </si>
  <si>
    <t>Total wages</t>
  </si>
  <si>
    <t>Wages</t>
  </si>
  <si>
    <t>Total overheads</t>
  </si>
  <si>
    <t>% overheads</t>
  </si>
  <si>
    <t>IT subscriptions</t>
  </si>
  <si>
    <t>Office supplies &amp; postage</t>
  </si>
  <si>
    <t>Operating Profit (Loss)</t>
  </si>
  <si>
    <t>Licences and permits</t>
  </si>
  <si>
    <t>Subscriptions</t>
  </si>
  <si>
    <t>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</si>
  <si>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</si>
  <si>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</si>
  <si>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</si>
  <si>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</si>
  <si>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</si>
  <si>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</si>
  <si>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</si>
  <si>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</si>
  <si>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</si>
  <si>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</si>
  <si>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</si>
  <si>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</si>
  <si>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WorkCover - % of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</si>
</sst>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.0%"/>
    <numFmt numFmtId="167" formatCode="_-* #,##0_-;\-* #,##0_-;_-* &quot;-&quot;??_-;_-@_-"/>
  </numFmts>
  <fonts count="19" x14ac:knownFonts="1">
    <font>
      <sz val="10"/>
      <name val="Verdana"/>
    </font>
    <font>
      <sz val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theme="1"/>
      <name val="Arial"/>
      <family val="2"/>
    </font>
    <font>
      <b/>
      <sz val="14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theme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1"/>
      </right>
      <top style="thin">
        <color auto="1"/>
      </top>
      <bottom style="hair">
        <color auto="1"/>
      </bottom>
      <diagonal/>
    </border>
    <border>
      <left style="double">
        <color theme="1"/>
      </left>
      <right style="double">
        <color auto="1"/>
      </right>
      <top style="thin">
        <color auto="1"/>
      </top>
      <bottom style="hair">
        <color theme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4">
    <xf numFmtId="0" fontId="0" fillId="0" borderId="0" xfId="0"/>
    <xf numFmtId="44" fontId="6" fillId="0" borderId="1" xfId="1" applyFont="1" applyBorder="1" applyAlignment="1">
      <alignment horizontal="left"/>
    </xf>
    <xf numFmtId="0" fontId="7" fillId="0" borderId="0" xfId="0" applyFont="1"/>
    <xf numFmtId="44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/>
    <xf numFmtId="0" fontId="4" fillId="2" borderId="5" xfId="0" applyNumberFormat="1" applyFont="1" applyFill="1" applyBorder="1" applyAlignment="1">
      <alignment vertical="center" wrapText="1" readingOrder="1"/>
    </xf>
    <xf numFmtId="44" fontId="4" fillId="2" borderId="1" xfId="1" applyFont="1" applyFill="1" applyBorder="1" applyAlignment="1">
      <alignment vertical="center" wrapText="1" readingOrder="1"/>
    </xf>
    <xf numFmtId="44" fontId="4" fillId="2" borderId="1" xfId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165" fontId="5" fillId="0" borderId="0" xfId="2" applyNumberFormat="1" applyFont="1" applyAlignment="1">
      <alignment horizontal="center"/>
    </xf>
    <xf numFmtId="0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6" fillId="0" borderId="23" xfId="0" applyNumberFormat="1" applyFont="1" applyFill="1" applyBorder="1" applyAlignment="1"/>
    <xf numFmtId="0" fontId="5" fillId="0" borderId="5" xfId="0" applyNumberFormat="1" applyFont="1" applyBorder="1" applyAlignment="1"/>
    <xf numFmtId="0" fontId="4" fillId="0" borderId="1" xfId="0" applyFont="1" applyBorder="1"/>
    <xf numFmtId="44" fontId="9" fillId="2" borderId="1" xfId="0" applyNumberFormat="1" applyFont="1" applyFill="1" applyBorder="1" applyAlignment="1">
      <alignment horizontal="center" vertical="center" wrapText="1" readingOrder="1"/>
    </xf>
    <xf numFmtId="167" fontId="1" fillId="3" borderId="15" xfId="17" applyNumberFormat="1" applyFont="1" applyFill="1" applyBorder="1" applyAlignment="1">
      <alignment vertical="center"/>
    </xf>
    <xf numFmtId="167" fontId="5" fillId="3" borderId="15" xfId="17" applyNumberFormat="1" applyFont="1" applyFill="1" applyBorder="1" applyAlignment="1">
      <alignment horizontal="left"/>
    </xf>
    <xf numFmtId="167" fontId="5" fillId="3" borderId="13" xfId="17" applyNumberFormat="1" applyFont="1" applyFill="1" applyBorder="1" applyAlignment="1">
      <alignment horizontal="center"/>
    </xf>
    <xf numFmtId="167" fontId="8" fillId="3" borderId="14" xfId="17" applyNumberFormat="1" applyFont="1" applyFill="1" applyBorder="1" applyAlignment="1">
      <alignment horizontal="left" vertical="top" wrapText="1"/>
    </xf>
    <xf numFmtId="167" fontId="5" fillId="3" borderId="14" xfId="17" applyNumberFormat="1" applyFont="1" applyFill="1" applyBorder="1" applyAlignment="1">
      <alignment horizontal="center"/>
    </xf>
    <xf numFmtId="167" fontId="4" fillId="4" borderId="16" xfId="17" applyNumberFormat="1" applyFont="1" applyFill="1" applyBorder="1" applyAlignment="1">
      <alignment horizontal="center"/>
    </xf>
    <xf numFmtId="167" fontId="5" fillId="4" borderId="15" xfId="17" applyNumberFormat="1" applyFont="1" applyFill="1" applyBorder="1" applyAlignment="1">
      <alignment vertical="center"/>
    </xf>
    <xf numFmtId="167" fontId="5" fillId="4" borderId="15" xfId="17" applyNumberFormat="1" applyFont="1" applyFill="1" applyBorder="1" applyAlignment="1">
      <alignment horizontal="left"/>
    </xf>
    <xf numFmtId="167" fontId="5" fillId="4" borderId="13" xfId="17" applyNumberFormat="1" applyFont="1" applyFill="1" applyBorder="1" applyAlignment="1">
      <alignment horizontal="center"/>
    </xf>
    <xf numFmtId="167" fontId="8" fillId="4" borderId="14" xfId="17" applyNumberFormat="1" applyFont="1" applyFill="1" applyBorder="1" applyAlignment="1">
      <alignment horizontal="left" vertical="top" wrapText="1"/>
    </xf>
    <xf numFmtId="167" fontId="5" fillId="4" borderId="14" xfId="17" applyNumberFormat="1" applyFont="1" applyFill="1" applyBorder="1" applyAlignment="1">
      <alignment horizontal="center"/>
    </xf>
    <xf numFmtId="167" fontId="5" fillId="4" borderId="15" xfId="17" applyNumberFormat="1" applyFont="1" applyFill="1" applyBorder="1" applyAlignment="1">
      <alignment horizontal="center"/>
    </xf>
    <xf numFmtId="167" fontId="5" fillId="3" borderId="15" xfId="17" applyNumberFormat="1" applyFont="1" applyFill="1" applyBorder="1" applyAlignment="1">
      <alignment vertical="center"/>
    </xf>
    <xf numFmtId="167" fontId="5" fillId="3" borderId="15" xfId="17" applyNumberFormat="1" applyFont="1" applyFill="1" applyBorder="1" applyAlignment="1">
      <alignment horizontal="center"/>
    </xf>
    <xf numFmtId="167" fontId="5" fillId="4" borderId="18" xfId="17" applyNumberFormat="1" applyFont="1" applyFill="1" applyBorder="1" applyAlignment="1">
      <alignment vertical="center"/>
    </xf>
    <xf numFmtId="167" fontId="5" fillId="4" borderId="18" xfId="17" applyNumberFormat="1" applyFont="1" applyFill="1" applyBorder="1" applyAlignment="1">
      <alignment horizontal="left"/>
    </xf>
    <xf numFmtId="167" fontId="5" fillId="4" borderId="21" xfId="17" applyNumberFormat="1" applyFont="1" applyFill="1" applyBorder="1" applyAlignment="1">
      <alignment horizontal="center"/>
    </xf>
    <xf numFmtId="167" fontId="8" fillId="4" borderId="22" xfId="17" applyNumberFormat="1" applyFont="1" applyFill="1" applyBorder="1" applyAlignment="1">
      <alignment horizontal="left" vertical="top" wrapText="1"/>
    </xf>
    <xf numFmtId="167" fontId="5" fillId="4" borderId="22" xfId="17" applyNumberFormat="1" applyFont="1" applyFill="1" applyBorder="1" applyAlignment="1">
      <alignment horizontal="center"/>
    </xf>
    <xf numFmtId="167" fontId="5" fillId="4" borderId="18" xfId="17" applyNumberFormat="1" applyFont="1" applyFill="1" applyBorder="1" applyAlignment="1">
      <alignment horizontal="center"/>
    </xf>
    <xf numFmtId="167" fontId="8" fillId="0" borderId="15" xfId="17" applyNumberFormat="1" applyFont="1" applyBorder="1" applyAlignment="1">
      <alignment vertical="center" wrapText="1" readingOrder="1"/>
    </xf>
    <xf numFmtId="167" fontId="8" fillId="0" borderId="12" xfId="17" applyNumberFormat="1" applyFont="1" applyFill="1" applyBorder="1" applyAlignment="1">
      <alignment vertical="center" wrapText="1" readingOrder="1"/>
    </xf>
    <xf numFmtId="167" fontId="8" fillId="0" borderId="3" xfId="17" applyNumberFormat="1" applyFont="1" applyBorder="1" applyAlignment="1">
      <alignment horizontal="center" vertical="center" wrapText="1" readingOrder="1"/>
    </xf>
    <xf numFmtId="167" fontId="9" fillId="0" borderId="16" xfId="17" applyNumberFormat="1" applyFont="1" applyBorder="1" applyAlignment="1">
      <alignment horizontal="center" vertical="center" wrapText="1" readingOrder="1"/>
    </xf>
    <xf numFmtId="167" fontId="5" fillId="0" borderId="15" xfId="17" applyNumberFormat="1" applyFont="1" applyFill="1" applyBorder="1" applyAlignment="1">
      <alignment vertical="center" wrapText="1" readingOrder="1"/>
    </xf>
    <xf numFmtId="167" fontId="5" fillId="0" borderId="12" xfId="17" applyNumberFormat="1" applyFont="1" applyFill="1" applyBorder="1" applyAlignment="1">
      <alignment vertical="center" wrapText="1" readingOrder="1"/>
    </xf>
    <xf numFmtId="167" fontId="5" fillId="0" borderId="13" xfId="17" applyNumberFormat="1" applyFont="1" applyFill="1" applyBorder="1" applyAlignment="1">
      <alignment horizontal="center" vertical="center" wrapText="1" readingOrder="1"/>
    </xf>
    <xf numFmtId="167" fontId="8" fillId="0" borderId="14" xfId="17" applyNumberFormat="1" applyFont="1" applyBorder="1" applyAlignment="1">
      <alignment horizontal="center" vertical="center" wrapText="1" readingOrder="1"/>
    </xf>
    <xf numFmtId="167" fontId="8" fillId="0" borderId="17" xfId="17" applyNumberFormat="1" applyFont="1" applyBorder="1" applyAlignment="1">
      <alignment horizontal="center" vertical="center" wrapText="1" readingOrder="1"/>
    </xf>
    <xf numFmtId="167" fontId="8" fillId="0" borderId="13" xfId="17" applyNumberFormat="1" applyFont="1" applyBorder="1" applyAlignment="1">
      <alignment horizontal="center" vertical="center" wrapText="1" readingOrder="1"/>
    </xf>
    <xf numFmtId="167" fontId="8" fillId="0" borderId="15" xfId="17" applyNumberFormat="1" applyFont="1" applyFill="1" applyBorder="1" applyAlignment="1">
      <alignment vertical="center" wrapText="1" readingOrder="1"/>
    </xf>
    <xf numFmtId="167" fontId="8" fillId="0" borderId="13" xfId="17" applyNumberFormat="1" applyFont="1" applyFill="1" applyBorder="1" applyAlignment="1">
      <alignment horizontal="center" vertical="center" wrapText="1" readingOrder="1"/>
    </xf>
    <xf numFmtId="167" fontId="5" fillId="0" borderId="15" xfId="17" applyNumberFormat="1" applyFont="1" applyBorder="1" applyAlignment="1">
      <alignment vertical="center" wrapText="1" readingOrder="1"/>
    </xf>
    <xf numFmtId="167" fontId="8" fillId="0" borderId="18" xfId="17" applyNumberFormat="1" applyFont="1" applyBorder="1" applyAlignment="1">
      <alignment vertical="center" wrapText="1" readingOrder="1"/>
    </xf>
    <xf numFmtId="167" fontId="8" fillId="0" borderId="19" xfId="17" applyNumberFormat="1" applyFont="1" applyFill="1" applyBorder="1" applyAlignment="1">
      <alignment vertical="center" wrapText="1" readingOrder="1"/>
    </xf>
    <xf numFmtId="167" fontId="5" fillId="0" borderId="13" xfId="17" applyNumberFormat="1" applyFont="1" applyBorder="1" applyAlignment="1">
      <alignment horizontal="center" vertical="center" wrapText="1" readingOrder="1"/>
    </xf>
    <xf numFmtId="167" fontId="8" fillId="0" borderId="15" xfId="17" applyNumberFormat="1" applyFont="1" applyBorder="1" applyAlignment="1">
      <alignment vertical="center" wrapText="1"/>
    </xf>
    <xf numFmtId="167" fontId="8" fillId="0" borderId="12" xfId="17" applyNumberFormat="1" applyFont="1" applyBorder="1" applyAlignment="1">
      <alignment vertical="center" wrapText="1"/>
    </xf>
    <xf numFmtId="167" fontId="8" fillId="0" borderId="13" xfId="17" applyNumberFormat="1" applyFont="1" applyBorder="1" applyAlignment="1">
      <alignment horizontal="center" vertical="center" wrapText="1"/>
    </xf>
    <xf numFmtId="167" fontId="1" fillId="0" borderId="12" xfId="17" applyNumberFormat="1" applyFont="1" applyFill="1" applyBorder="1" applyAlignment="1">
      <alignment vertical="center" wrapText="1" readingOrder="1"/>
    </xf>
    <xf numFmtId="167" fontId="1" fillId="0" borderId="13" xfId="17" applyNumberFormat="1" applyFont="1" applyBorder="1" applyAlignment="1">
      <alignment horizontal="center" vertical="center" wrapText="1" readingOrder="1"/>
    </xf>
    <xf numFmtId="167" fontId="9" fillId="0" borderId="15" xfId="17" applyNumberFormat="1" applyFont="1" applyBorder="1" applyAlignment="1">
      <alignment vertical="center" wrapText="1" readingOrder="1"/>
    </xf>
    <xf numFmtId="167" fontId="5" fillId="0" borderId="0" xfId="17" applyNumberFormat="1" applyFont="1" applyAlignment="1">
      <alignment vertical="center" wrapText="1" readingOrder="1"/>
    </xf>
    <xf numFmtId="167" fontId="9" fillId="5" borderId="16" xfId="17" applyNumberFormat="1" applyFont="1" applyFill="1" applyBorder="1" applyAlignment="1">
      <alignment horizontal="center" vertical="center" wrapText="1" readingOrder="1"/>
    </xf>
    <xf numFmtId="167" fontId="4" fillId="5" borderId="18" xfId="17" applyNumberFormat="1" applyFont="1" applyFill="1" applyBorder="1" applyAlignment="1"/>
    <xf numFmtId="167" fontId="4" fillId="5" borderId="19" xfId="17" applyNumberFormat="1" applyFont="1" applyFill="1" applyBorder="1" applyAlignment="1">
      <alignment horizontal="left"/>
    </xf>
    <xf numFmtId="167" fontId="4" fillId="5" borderId="13" xfId="17" applyNumberFormat="1" applyFont="1" applyFill="1" applyBorder="1" applyAlignment="1">
      <alignment horizontal="center" vertical="center" wrapText="1" readingOrder="1"/>
    </xf>
    <xf numFmtId="167" fontId="4" fillId="5" borderId="14" xfId="17" applyNumberFormat="1" applyFont="1" applyFill="1" applyBorder="1" applyAlignment="1">
      <alignment horizontal="center" vertical="center" wrapText="1" readingOrder="1"/>
    </xf>
    <xf numFmtId="167" fontId="5" fillId="0" borderId="18" xfId="17" applyNumberFormat="1" applyFont="1" applyFill="1" applyBorder="1" applyAlignment="1">
      <alignment horizontal="left" vertical="center" wrapText="1" readingOrder="1"/>
    </xf>
    <xf numFmtId="167" fontId="5" fillId="0" borderId="14" xfId="17" applyNumberFormat="1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4" fillId="0" borderId="0" xfId="0" applyFont="1" applyBorder="1"/>
    <xf numFmtId="44" fontId="4" fillId="2" borderId="31" xfId="1" applyFont="1" applyFill="1" applyBorder="1" applyAlignment="1">
      <alignment horizontal="center" vertical="center" wrapText="1" readingOrder="1"/>
    </xf>
    <xf numFmtId="0" fontId="7" fillId="0" borderId="15" xfId="0" applyNumberFormat="1" applyFont="1" applyBorder="1" applyAlignment="1">
      <alignment vertical="center"/>
    </xf>
    <xf numFmtId="44" fontId="7" fillId="0" borderId="15" xfId="0" applyNumberFormat="1" applyFont="1" applyBorder="1" applyAlignment="1">
      <alignment horizontal="left"/>
    </xf>
    <xf numFmtId="9" fontId="16" fillId="0" borderId="8" xfId="2" applyFont="1" applyBorder="1" applyAlignment="1">
      <alignment horizontal="center"/>
    </xf>
    <xf numFmtId="9" fontId="16" fillId="0" borderId="4" xfId="2" applyFont="1" applyBorder="1" applyAlignment="1">
      <alignment horizontal="center"/>
    </xf>
    <xf numFmtId="0" fontId="7" fillId="0" borderId="5" xfId="0" applyNumberFormat="1" applyFont="1" applyBorder="1" applyAlignment="1"/>
    <xf numFmtId="44" fontId="7" fillId="0" borderId="1" xfId="1" applyFont="1" applyFill="1" applyBorder="1" applyAlignment="1">
      <alignment horizontal="left"/>
    </xf>
    <xf numFmtId="9" fontId="16" fillId="0" borderId="5" xfId="2" applyFont="1" applyBorder="1" applyAlignment="1">
      <alignment horizontal="center"/>
    </xf>
    <xf numFmtId="9" fontId="16" fillId="0" borderId="6" xfId="2" applyFont="1" applyBorder="1" applyAlignment="1">
      <alignment horizontal="center"/>
    </xf>
    <xf numFmtId="9" fontId="17" fillId="0" borderId="5" xfId="2" applyFont="1" applyFill="1" applyBorder="1" applyAlignment="1">
      <alignment vertical="center" wrapText="1" readingOrder="1"/>
    </xf>
    <xf numFmtId="9" fontId="17" fillId="0" borderId="29" xfId="2" applyFont="1" applyFill="1" applyBorder="1" applyAlignment="1">
      <alignment vertical="center" wrapText="1" readingOrder="1"/>
    </xf>
    <xf numFmtId="9" fontId="16" fillId="0" borderId="8" xfId="2" applyFont="1" applyFill="1" applyBorder="1" applyAlignment="1">
      <alignment horizontal="center" vertical="center" wrapText="1" readingOrder="1"/>
    </xf>
    <xf numFmtId="9" fontId="16" fillId="0" borderId="4" xfId="2" applyFont="1" applyFill="1" applyBorder="1" applyAlignment="1">
      <alignment horizontal="center" vertical="center" wrapText="1" readingOrder="1"/>
    </xf>
    <xf numFmtId="9" fontId="16" fillId="0" borderId="30" xfId="2" applyFont="1" applyFill="1" applyBorder="1" applyAlignment="1">
      <alignment horizontal="center" vertical="center" wrapText="1" readingOrder="1"/>
    </xf>
    <xf numFmtId="9" fontId="16" fillId="0" borderId="26" xfId="2" applyFont="1" applyFill="1" applyBorder="1" applyAlignment="1">
      <alignment horizontal="center" vertical="center" wrapText="1" readingOrder="1"/>
    </xf>
    <xf numFmtId="0" fontId="16" fillId="0" borderId="0" xfId="0" applyFont="1"/>
    <xf numFmtId="165" fontId="16" fillId="0" borderId="0" xfId="2" applyNumberFormat="1" applyFont="1" applyAlignment="1">
      <alignment horizontal="center"/>
    </xf>
    <xf numFmtId="165" fontId="18" fillId="0" borderId="0" xfId="2" applyNumberFormat="1" applyFont="1" applyAlignment="1">
      <alignment horizontal="center"/>
    </xf>
    <xf numFmtId="167" fontId="13" fillId="0" borderId="8" xfId="17" applyNumberFormat="1" applyFont="1" applyFill="1" applyBorder="1" applyAlignment="1">
      <alignment horizontal="center" vertical="center" wrapText="1" readingOrder="1"/>
    </xf>
    <xf numFmtId="167" fontId="13" fillId="0" borderId="4" xfId="17" applyNumberFormat="1" applyFont="1" applyFill="1" applyBorder="1" applyAlignment="1">
      <alignment horizontal="center" vertical="center" wrapText="1" readingOrder="1"/>
    </xf>
    <xf numFmtId="167" fontId="13" fillId="0" borderId="30" xfId="17" applyNumberFormat="1" applyFont="1" applyFill="1" applyBorder="1" applyAlignment="1">
      <alignment horizontal="center" vertical="center" wrapText="1" readingOrder="1"/>
    </xf>
    <xf numFmtId="167" fontId="7" fillId="0" borderId="0" xfId="17" applyNumberFormat="1" applyFont="1" applyAlignment="1">
      <alignment vertical="center" wrapText="1" readingOrder="1"/>
    </xf>
    <xf numFmtId="167" fontId="13" fillId="0" borderId="5" xfId="17" applyNumberFormat="1" applyFont="1" applyFill="1" applyBorder="1" applyAlignment="1">
      <alignment vertical="center" wrapText="1" readingOrder="1"/>
    </xf>
    <xf numFmtId="167" fontId="13" fillId="0" borderId="29" xfId="17" applyNumberFormat="1" applyFont="1" applyFill="1" applyBorder="1" applyAlignment="1">
      <alignment vertical="center" wrapText="1" readingOrder="1"/>
    </xf>
    <xf numFmtId="167" fontId="13" fillId="0" borderId="26" xfId="17" applyNumberFormat="1" applyFont="1" applyFill="1" applyBorder="1" applyAlignment="1">
      <alignment horizontal="center" vertical="center" wrapText="1" readingOrder="1"/>
    </xf>
    <xf numFmtId="167" fontId="7" fillId="0" borderId="0" xfId="17" applyNumberFormat="1" applyFont="1" applyFill="1" applyAlignment="1">
      <alignment vertical="center" wrapText="1" readingOrder="1"/>
    </xf>
    <xf numFmtId="167" fontId="5" fillId="0" borderId="0" xfId="17" applyNumberFormat="1" applyFont="1" applyFill="1" applyAlignment="1">
      <alignment vertical="center" wrapText="1" readingOrder="1"/>
    </xf>
    <xf numFmtId="167" fontId="1" fillId="0" borderId="15" xfId="17" applyNumberFormat="1" applyFont="1" applyBorder="1" applyAlignment="1">
      <alignment vertical="center" wrapText="1" readingOrder="1"/>
    </xf>
    <xf numFmtId="167" fontId="7" fillId="0" borderId="0" xfId="17" applyNumberFormat="1" applyFont="1" applyAlignment="1">
      <alignment vertical="center" wrapText="1"/>
    </xf>
    <xf numFmtId="167" fontId="1" fillId="0" borderId="0" xfId="17" applyNumberFormat="1" applyFont="1" applyAlignment="1">
      <alignment vertical="center" wrapText="1"/>
    </xf>
    <xf numFmtId="167" fontId="1" fillId="0" borderId="0" xfId="17" applyNumberFormat="1" applyFont="1" applyAlignment="1">
      <alignment vertical="center" wrapText="1" readingOrder="1"/>
    </xf>
    <xf numFmtId="167" fontId="1" fillId="0" borderId="0" xfId="17" applyNumberFormat="1" applyFont="1" applyFill="1" applyAlignment="1">
      <alignment vertical="center" wrapText="1" readingOrder="1"/>
    </xf>
    <xf numFmtId="167" fontId="7" fillId="0" borderId="0" xfId="17" applyNumberFormat="1" applyFont="1" applyFill="1"/>
    <xf numFmtId="167" fontId="5" fillId="0" borderId="0" xfId="17" applyNumberFormat="1" applyFont="1" applyFill="1"/>
    <xf numFmtId="167" fontId="10" fillId="0" borderId="0" xfId="17" applyNumberFormat="1" applyFont="1" applyFill="1"/>
    <xf numFmtId="167" fontId="4" fillId="0" borderId="0" xfId="17" applyNumberFormat="1" applyFont="1" applyFill="1"/>
    <xf numFmtId="167" fontId="1" fillId="0" borderId="19" xfId="17" applyNumberFormat="1" applyFont="1" applyFill="1" applyBorder="1" applyAlignment="1">
      <alignment vertical="center" wrapText="1" readingOrder="1"/>
    </xf>
    <xf numFmtId="167" fontId="5" fillId="0" borderId="21" xfId="17" applyNumberFormat="1" applyFont="1" applyFill="1" applyBorder="1" applyAlignment="1">
      <alignment horizontal="center" vertical="center" wrapText="1" readingOrder="1"/>
    </xf>
    <xf numFmtId="167" fontId="5" fillId="0" borderId="22" xfId="17" applyNumberFormat="1" applyFont="1" applyFill="1" applyBorder="1" applyAlignment="1">
      <alignment horizontal="center" vertical="center" wrapText="1" readingOrder="1"/>
    </xf>
    <xf numFmtId="167" fontId="9" fillId="0" borderId="20" xfId="17" applyNumberFormat="1" applyFont="1" applyFill="1" applyBorder="1" applyAlignment="1">
      <alignment horizontal="center" vertical="center" wrapText="1" readingOrder="1"/>
    </xf>
    <xf numFmtId="167" fontId="13" fillId="0" borderId="24" xfId="17" applyNumberFormat="1" applyFont="1" applyFill="1" applyBorder="1" applyAlignment="1">
      <alignment vertical="center" wrapText="1" readingOrder="1"/>
    </xf>
    <xf numFmtId="167" fontId="13" fillId="0" borderId="25" xfId="17" applyNumberFormat="1" applyFont="1" applyFill="1" applyBorder="1" applyAlignment="1">
      <alignment vertical="center" wrapText="1" readingOrder="1"/>
    </xf>
    <xf numFmtId="167" fontId="13" fillId="0" borderId="9" xfId="17" applyNumberFormat="1" applyFont="1" applyFill="1" applyBorder="1" applyAlignment="1">
      <alignment horizontal="center" vertical="center" wrapText="1" readingOrder="1"/>
    </xf>
    <xf numFmtId="167" fontId="13" fillId="0" borderId="10" xfId="17" applyNumberFormat="1" applyFont="1" applyFill="1" applyBorder="1" applyAlignment="1">
      <alignment horizontal="center" vertical="center" wrapText="1" readingOrder="1"/>
    </xf>
    <xf numFmtId="167" fontId="13" fillId="0" borderId="27" xfId="17" applyNumberFormat="1" applyFont="1" applyFill="1" applyBorder="1" applyAlignment="1">
      <alignment horizontal="center" vertical="center" wrapText="1" readingOrder="1"/>
    </xf>
    <xf numFmtId="167" fontId="13" fillId="0" borderId="28" xfId="17" applyNumberFormat="1" applyFont="1" applyFill="1" applyBorder="1" applyAlignment="1">
      <alignment horizontal="center" vertical="center" wrapText="1" readingOrder="1"/>
    </xf>
    <xf numFmtId="167" fontId="13" fillId="0" borderId="1" xfId="17" applyNumberFormat="1" applyFont="1" applyFill="1" applyBorder="1" applyAlignment="1">
      <alignment vertical="center" wrapText="1" readingOrder="1"/>
    </xf>
    <xf numFmtId="167" fontId="13" fillId="0" borderId="5" xfId="17" applyNumberFormat="1" applyFont="1" applyFill="1" applyBorder="1" applyAlignment="1">
      <alignment horizontal="center" vertical="center" wrapText="1" readingOrder="1"/>
    </xf>
    <xf numFmtId="167" fontId="13" fillId="0" borderId="6" xfId="17" applyNumberFormat="1" applyFont="1" applyFill="1" applyBorder="1" applyAlignment="1">
      <alignment horizontal="center" vertical="center" wrapText="1" readingOrder="1"/>
    </xf>
    <xf numFmtId="167" fontId="1" fillId="0" borderId="15" xfId="17" applyNumberFormat="1" applyFont="1" applyFill="1" applyBorder="1" applyAlignment="1">
      <alignment vertical="center"/>
    </xf>
    <xf numFmtId="167" fontId="5" fillId="0" borderId="15" xfId="17" applyNumberFormat="1" applyFont="1" applyFill="1" applyBorder="1" applyAlignment="1">
      <alignment horizontal="left"/>
    </xf>
    <xf numFmtId="167" fontId="5" fillId="0" borderId="13" xfId="17" applyNumberFormat="1" applyFont="1" applyFill="1" applyBorder="1" applyAlignment="1">
      <alignment horizontal="center"/>
    </xf>
    <xf numFmtId="167" fontId="8" fillId="0" borderId="14" xfId="17" applyNumberFormat="1" applyFont="1" applyFill="1" applyBorder="1" applyAlignment="1">
      <alignment horizontal="left" vertical="top" wrapText="1"/>
    </xf>
    <xf numFmtId="167" fontId="7" fillId="4" borderId="0" xfId="17" applyNumberFormat="1" applyFont="1" applyFill="1"/>
    <xf numFmtId="167" fontId="5" fillId="4" borderId="0" xfId="17" applyNumberFormat="1" applyFont="1" applyFill="1"/>
    <xf numFmtId="167" fontId="4" fillId="4" borderId="20" xfId="17" applyNumberFormat="1" applyFont="1" applyFill="1" applyBorder="1" applyAlignment="1">
      <alignment horizontal="center"/>
    </xf>
    <xf numFmtId="167" fontId="7" fillId="4" borderId="0" xfId="17" applyNumberFormat="1" applyFont="1" applyFill="1" applyBorder="1"/>
    <xf numFmtId="167" fontId="5" fillId="4" borderId="0" xfId="17" applyNumberFormat="1" applyFont="1" applyFill="1" applyBorder="1"/>
    <xf numFmtId="167" fontId="8" fillId="5" borderId="10" xfId="17" applyNumberFormat="1" applyFont="1" applyFill="1" applyBorder="1" applyAlignment="1">
      <alignment horizontal="center" vertical="center" wrapText="1" readingOrder="1"/>
    </xf>
    <xf numFmtId="167" fontId="8" fillId="0" borderId="9" xfId="17" applyNumberFormat="1" applyFont="1" applyFill="1" applyBorder="1" applyAlignment="1">
      <alignment horizontal="center" vertical="center" wrapText="1" readingOrder="1"/>
    </xf>
    <xf numFmtId="167" fontId="8" fillId="5" borderId="3" xfId="17" applyNumberFormat="1" applyFont="1" applyFill="1" applyBorder="1" applyAlignment="1">
      <alignment horizontal="center" vertical="center" wrapText="1" readingOrder="1"/>
    </xf>
    <xf numFmtId="167" fontId="8" fillId="5" borderId="11" xfId="17" applyNumberFormat="1" applyFont="1" applyFill="1" applyBorder="1" applyAlignment="1">
      <alignment horizontal="center" vertical="center" wrapText="1" readingOrder="1"/>
    </xf>
    <xf numFmtId="167" fontId="8" fillId="6" borderId="3" xfId="17" applyNumberFormat="1" applyFont="1" applyFill="1" applyBorder="1" applyAlignment="1">
      <alignment horizontal="center" vertical="center" wrapText="1" readingOrder="1"/>
    </xf>
    <xf numFmtId="167" fontId="1" fillId="4" borderId="15" xfId="17" applyNumberFormat="1" applyFont="1" applyFill="1" applyBorder="1" applyAlignment="1">
      <alignment vertical="center"/>
    </xf>
    <xf numFmtId="167" fontId="8" fillId="0" borderId="15" xfId="17" applyNumberFormat="1" applyFont="1" applyFill="1" applyBorder="1" applyAlignment="1">
      <alignment horizontal="left" vertical="top" wrapText="1"/>
    </xf>
    <xf numFmtId="167" fontId="5" fillId="7" borderId="18" xfId="17" applyNumberFormat="1" applyFont="1" applyFill="1" applyBorder="1" applyAlignment="1">
      <alignment horizontal="left" vertical="center" wrapText="1" readingOrder="1"/>
    </xf>
    <xf numFmtId="167" fontId="5" fillId="7" borderId="19" xfId="17" applyNumberFormat="1" applyFont="1" applyFill="1" applyBorder="1" applyAlignment="1">
      <alignment vertical="center" wrapText="1" readingOrder="1"/>
    </xf>
    <xf numFmtId="167" fontId="5" fillId="7" borderId="13" xfId="17" applyNumberFormat="1" applyFont="1" applyFill="1" applyBorder="1" applyAlignment="1">
      <alignment horizontal="center" vertical="center" wrapText="1" readingOrder="1"/>
    </xf>
    <xf numFmtId="167" fontId="8" fillId="7" borderId="14" xfId="17" applyNumberFormat="1" applyFont="1" applyFill="1" applyBorder="1" applyAlignment="1">
      <alignment horizontal="center" vertical="center" wrapText="1" readingOrder="1"/>
    </xf>
    <xf numFmtId="167" fontId="9" fillId="7" borderId="16" xfId="17" applyNumberFormat="1" applyFont="1" applyFill="1" applyBorder="1" applyAlignment="1">
      <alignment horizontal="center" vertical="center" wrapText="1" readingOrder="1"/>
    </xf>
    <xf numFmtId="167" fontId="7" fillId="7" borderId="0" xfId="17" applyNumberFormat="1" applyFont="1" applyFill="1" applyAlignment="1">
      <alignment vertical="center" wrapText="1" readingOrder="1"/>
    </xf>
    <xf numFmtId="167" fontId="5" fillId="7" borderId="0" xfId="17" applyNumberFormat="1" applyFont="1" applyFill="1" applyAlignment="1">
      <alignment vertical="center" wrapText="1" readingOrder="1"/>
    </xf>
    <xf numFmtId="167" fontId="5" fillId="7" borderId="18" xfId="17" applyNumberFormat="1" applyFont="1" applyFill="1" applyBorder="1" applyAlignment="1">
      <alignment horizontal="right" vertical="center" wrapText="1" readingOrder="1"/>
    </xf>
    <xf numFmtId="167" fontId="5" fillId="7" borderId="15" xfId="17" applyNumberFormat="1" applyFont="1" applyFill="1" applyBorder="1" applyAlignment="1">
      <alignment vertical="center" wrapText="1" readingOrder="1"/>
    </xf>
    <xf numFmtId="167" fontId="5" fillId="7" borderId="12" xfId="17" applyNumberFormat="1" applyFont="1" applyFill="1" applyBorder="1" applyAlignment="1">
      <alignment vertical="center" wrapText="1" readingOrder="1"/>
    </xf>
    <xf numFmtId="167" fontId="4" fillId="7" borderId="15" xfId="17" applyNumberFormat="1" applyFont="1" applyFill="1" applyBorder="1" applyAlignment="1"/>
    <xf numFmtId="167" fontId="4" fillId="7" borderId="12" xfId="17" applyNumberFormat="1" applyFont="1" applyFill="1" applyBorder="1" applyAlignment="1">
      <alignment horizontal="left"/>
    </xf>
    <xf numFmtId="167" fontId="5" fillId="7" borderId="13" xfId="17" applyNumberFormat="1" applyFont="1" applyFill="1" applyBorder="1" applyAlignment="1">
      <alignment horizontal="center"/>
    </xf>
    <xf numFmtId="167" fontId="7" fillId="7" borderId="0" xfId="17" applyNumberFormat="1" applyFont="1" applyFill="1"/>
    <xf numFmtId="167" fontId="5" fillId="7" borderId="0" xfId="17" applyNumberFormat="1" applyFont="1" applyFill="1"/>
    <xf numFmtId="167" fontId="1" fillId="0" borderId="18" xfId="17" applyNumberFormat="1" applyFont="1" applyFill="1" applyBorder="1" applyAlignment="1">
      <alignment vertical="center" wrapText="1" readingOrder="1"/>
    </xf>
    <xf numFmtId="9" fontId="1" fillId="0" borderId="19" xfId="2" applyFont="1" applyFill="1" applyBorder="1" applyAlignment="1">
      <alignment vertical="center" wrapText="1" readingOrder="1"/>
    </xf>
    <xf numFmtId="0" fontId="7" fillId="6" borderId="15" xfId="0" applyNumberFormat="1" applyFont="1" applyFill="1" applyBorder="1" applyAlignment="1">
      <alignment vertical="center"/>
    </xf>
    <xf numFmtId="9" fontId="7" fillId="6" borderId="15" xfId="2" applyFont="1" applyFill="1" applyBorder="1" applyAlignment="1">
      <alignment horizontal="left"/>
    </xf>
  </cellXfs>
  <cellStyles count="44">
    <cellStyle name="Comma" xfId="17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81"/>
  <sheetViews>
    <sheetView tabSelected="1" zoomScale="90" zoomScaleNormal="75" zoomScaleSheetLayoutView="80" zoomScalePageLayoutView="75"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N74" sqref="C74:N76"/>
    </sheetView>
  </sheetViews>
  <sheetFormatPr baseColWidth="10" defaultColWidth="10.6640625" defaultRowHeight="15" customHeight="1" x14ac:dyDescent="0.2"/>
  <cols>
    <col min="1" max="1" width="31.5" style="13" customWidth="1"/>
    <col min="2" max="2" width="23.5" style="14" customWidth="1"/>
    <col min="3" max="3" width="13" style="6" bestFit="1" customWidth="1"/>
    <col min="4" max="4" width="14.1640625" style="12" bestFit="1" customWidth="1"/>
    <col min="5" max="5" width="16" style="6" bestFit="1" customWidth="1"/>
    <col min="6" max="11" width="13" style="15" bestFit="1" customWidth="1"/>
    <col min="12" max="14" width="13" style="2" bestFit="1" customWidth="1"/>
    <col min="15" max="15" width="14.1640625" style="2" bestFit="1" customWidth="1"/>
    <col min="16" max="19" width="11.33203125" style="2" bestFit="1" customWidth="1"/>
    <col min="20" max="20" width="11.33203125" style="6" bestFit="1" customWidth="1"/>
    <col min="21" max="21" width="12.33203125" style="6" customWidth="1"/>
    <col min="22" max="22" width="11.33203125" style="2" bestFit="1" customWidth="1"/>
    <col min="23" max="33" width="13.83203125" style="2" bestFit="1" customWidth="1"/>
    <col min="34" max="34" width="13.83203125" style="2" customWidth="1"/>
    <col min="35" max="35" width="12.33203125" style="2" customWidth="1"/>
    <col min="36" max="47" width="13.83203125" style="2" bestFit="1" customWidth="1"/>
    <col min="48" max="48" width="13.83203125" style="2" customWidth="1"/>
    <col min="49" max="49" width="12.33203125" style="2" customWidth="1"/>
    <col min="50" max="50" width="11" style="2" customWidth="1"/>
    <col min="51" max="51" width="19.33203125" style="2" customWidth="1"/>
    <col min="52" max="52" width="15.1640625" style="2" bestFit="1" customWidth="1"/>
    <col min="53" max="53" width="15.6640625" style="2" customWidth="1"/>
    <col min="54" max="54" width="15" style="2" customWidth="1"/>
    <col min="55" max="55" width="14.33203125" style="2" customWidth="1"/>
    <col min="56" max="56" width="17.5" style="2" customWidth="1"/>
    <col min="57" max="57" width="12.1640625" style="2" bestFit="1" customWidth="1"/>
    <col min="58" max="62" width="12.5" style="2" bestFit="1" customWidth="1"/>
    <col min="63" max="66" width="14.1640625" style="2" bestFit="1" customWidth="1"/>
    <col min="67" max="67" width="12.5" style="2" bestFit="1" customWidth="1"/>
    <col min="68" max="79" width="14.1640625" style="2" bestFit="1" customWidth="1"/>
    <col min="80" max="80" width="15.1640625" style="2" bestFit="1" customWidth="1"/>
    <col min="81" max="93" width="14.1640625" style="2" bestFit="1" customWidth="1"/>
    <col min="94" max="94" width="15.1640625" style="2" bestFit="1" customWidth="1"/>
    <col min="95" max="107" width="14.1640625" style="2" bestFit="1" customWidth="1"/>
    <col min="108" max="108" width="14.83203125" style="6" bestFit="1" customWidth="1"/>
    <col min="109" max="16384" width="10.6640625" style="6"/>
  </cols>
  <sheetData>
    <row r="1" spans="1:107" s="79" customFormat="1" ht="18" x14ac:dyDescent="0.2">
      <c r="C1" s="75" t="s">
        <v>54</v>
      </c>
      <c r="D1" s="75" t="str">
        <f t="shared" ref="D1:N1" si="0">C1</f>
        <v>Year 1</v>
      </c>
      <c r="E1" s="75" t="str">
        <f t="shared" si="0"/>
        <v>Year 1</v>
      </c>
      <c r="F1" s="75" t="str">
        <f t="shared" si="0"/>
        <v>Year 1</v>
      </c>
      <c r="G1" s="75" t="str">
        <f t="shared" si="0"/>
        <v>Year 1</v>
      </c>
      <c r="H1" s="75" t="str">
        <f t="shared" si="0"/>
        <v>Year 1</v>
      </c>
      <c r="I1" s="75" t="str">
        <f t="shared" si="0"/>
        <v>Year 1</v>
      </c>
      <c r="J1" s="75" t="str">
        <f t="shared" si="0"/>
        <v>Year 1</v>
      </c>
      <c r="K1" s="75" t="str">
        <f t="shared" si="0"/>
        <v>Year 1</v>
      </c>
      <c r="L1" s="75" t="str">
        <f t="shared" si="0"/>
        <v>Year 1</v>
      </c>
      <c r="M1" s="75" t="str">
        <f t="shared" si="0"/>
        <v>Year 1</v>
      </c>
      <c r="N1" s="75" t="str">
        <f t="shared" si="0"/>
        <v>Year 1</v>
      </c>
      <c r="O1" s="76" t="s">
        <v>54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</row>
    <row r="2" spans="1:107" s="20" customFormat="1" ht="39" customHeight="1" x14ac:dyDescent="0.2">
      <c r="A2" s="21"/>
      <c r="B2" s="1" t="s">
        <v>25</v>
      </c>
      <c r="C2" s="16" t="s">
        <v>55</v>
      </c>
      <c r="D2" s="17" t="s">
        <v>56</v>
      </c>
      <c r="E2" s="17" t="s">
        <v>57</v>
      </c>
      <c r="F2" s="17" t="s">
        <v>58</v>
      </c>
      <c r="G2" s="17" t="s">
        <v>59</v>
      </c>
      <c r="H2" s="17" t="s">
        <v>60</v>
      </c>
      <c r="I2" s="17" t="s">
        <v>61</v>
      </c>
      <c r="J2" s="17" t="s">
        <v>62</v>
      </c>
      <c r="K2" s="17" t="s">
        <v>63</v>
      </c>
      <c r="L2" s="17" t="s">
        <v>64</v>
      </c>
      <c r="M2" s="17" t="s">
        <v>65</v>
      </c>
      <c r="N2" s="17" t="s">
        <v>66</v>
      </c>
      <c r="O2" s="18" t="s">
        <v>15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7" s="11" customFormat="1" ht="18" customHeight="1" x14ac:dyDescent="0.15">
      <c r="A3" s="7" t="s">
        <v>26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4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107" s="137" customFormat="1" ht="18" customHeight="1" x14ac:dyDescent="0.2">
      <c r="A4" s="25"/>
      <c r="B4" s="26"/>
      <c r="C4" s="27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30">
        <f t="shared" ref="O4:O8" si="1">SUM(C4:N4)</f>
        <v>0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6"/>
      <c r="CR4" s="136"/>
      <c r="CS4" s="136"/>
      <c r="CT4" s="136"/>
      <c r="CU4" s="136"/>
      <c r="CV4" s="136"/>
      <c r="CW4" s="136"/>
      <c r="CX4" s="136"/>
    </row>
    <row r="5" spans="1:107" s="137" customFormat="1" ht="18" customHeight="1" x14ac:dyDescent="0.2">
      <c r="A5" s="143"/>
      <c r="B5" s="32"/>
      <c r="C5" s="33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0">
        <f t="shared" si="1"/>
        <v>0</v>
      </c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6"/>
      <c r="CR5" s="136"/>
      <c r="CS5" s="136"/>
      <c r="CT5" s="136"/>
      <c r="CU5" s="136"/>
      <c r="CV5" s="136"/>
      <c r="CW5" s="136"/>
      <c r="CX5" s="136"/>
    </row>
    <row r="6" spans="1:107" s="137" customFormat="1" ht="18" customHeight="1" x14ac:dyDescent="0.2">
      <c r="A6" s="37"/>
      <c r="B6" s="26"/>
      <c r="C6" s="27"/>
      <c r="D6" s="28"/>
      <c r="E6" s="29"/>
      <c r="F6" s="29"/>
      <c r="G6" s="29"/>
      <c r="H6" s="29"/>
      <c r="I6" s="29"/>
      <c r="J6" s="29"/>
      <c r="K6" s="29"/>
      <c r="L6" s="29"/>
      <c r="M6" s="29"/>
      <c r="N6" s="38"/>
      <c r="O6" s="30">
        <f t="shared" si="1"/>
        <v>0</v>
      </c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6"/>
      <c r="CR6" s="136"/>
      <c r="CS6" s="136"/>
      <c r="CT6" s="136"/>
      <c r="CU6" s="136"/>
      <c r="CV6" s="136"/>
      <c r="CW6" s="136"/>
      <c r="CX6" s="136"/>
    </row>
    <row r="7" spans="1:107" s="137" customFormat="1" ht="18" customHeight="1" x14ac:dyDescent="0.2">
      <c r="A7" s="25"/>
      <c r="B7" s="26"/>
      <c r="C7" s="27"/>
      <c r="D7" s="28"/>
      <c r="E7" s="29"/>
      <c r="F7" s="29"/>
      <c r="G7" s="29"/>
      <c r="H7" s="29"/>
      <c r="I7" s="29"/>
      <c r="J7" s="29"/>
      <c r="K7" s="29"/>
      <c r="L7" s="29"/>
      <c r="M7" s="29"/>
      <c r="N7" s="38"/>
      <c r="O7" s="30">
        <f t="shared" si="1"/>
        <v>0</v>
      </c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6"/>
      <c r="CR7" s="136"/>
      <c r="CS7" s="136"/>
      <c r="CT7" s="136"/>
      <c r="CU7" s="136"/>
      <c r="CV7" s="136"/>
      <c r="CW7" s="136"/>
      <c r="CX7" s="136"/>
    </row>
    <row r="8" spans="1:107" s="137" customFormat="1" ht="18" customHeight="1" x14ac:dyDescent="0.2">
      <c r="A8" s="39"/>
      <c r="B8" s="40"/>
      <c r="C8" s="41"/>
      <c r="D8" s="42"/>
      <c r="E8" s="43"/>
      <c r="F8" s="43"/>
      <c r="G8" s="43"/>
      <c r="H8" s="43"/>
      <c r="I8" s="43"/>
      <c r="J8" s="43"/>
      <c r="K8" s="43"/>
      <c r="L8" s="43"/>
      <c r="M8" s="43"/>
      <c r="N8" s="44"/>
      <c r="O8" s="30">
        <f t="shared" si="1"/>
        <v>0</v>
      </c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6"/>
      <c r="CR8" s="136"/>
      <c r="CS8" s="136"/>
      <c r="CT8" s="136"/>
      <c r="CU8" s="136"/>
      <c r="CV8" s="136"/>
      <c r="CW8" s="136"/>
      <c r="CX8" s="136"/>
    </row>
    <row r="9" spans="1:107" s="67" customFormat="1" ht="18" customHeight="1" x14ac:dyDescent="0.15">
      <c r="A9" s="120" t="s">
        <v>20</v>
      </c>
      <c r="B9" s="121"/>
      <c r="C9" s="122">
        <f t="shared" ref="C9:N9" si="2">SUM(C4:C8)</f>
        <v>0</v>
      </c>
      <c r="D9" s="123">
        <f t="shared" si="2"/>
        <v>0</v>
      </c>
      <c r="E9" s="123">
        <f t="shared" si="2"/>
        <v>0</v>
      </c>
      <c r="F9" s="123">
        <f t="shared" si="2"/>
        <v>0</v>
      </c>
      <c r="G9" s="123">
        <f t="shared" si="2"/>
        <v>0</v>
      </c>
      <c r="H9" s="123">
        <f t="shared" si="2"/>
        <v>0</v>
      </c>
      <c r="I9" s="123">
        <f t="shared" si="2"/>
        <v>0</v>
      </c>
      <c r="J9" s="123">
        <f t="shared" si="2"/>
        <v>0</v>
      </c>
      <c r="K9" s="123">
        <f t="shared" si="2"/>
        <v>0</v>
      </c>
      <c r="L9" s="123">
        <f t="shared" si="2"/>
        <v>0</v>
      </c>
      <c r="M9" s="123">
        <f t="shared" si="2"/>
        <v>0</v>
      </c>
      <c r="N9" s="124">
        <f t="shared" si="2"/>
        <v>0</v>
      </c>
      <c r="O9" s="125">
        <f>SUM(C9:N9)</f>
        <v>0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</row>
    <row r="10" spans="1:107" ht="18" customHeight="1" x14ac:dyDescent="0.2">
      <c r="A10" s="22"/>
      <c r="B10" s="3"/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23"/>
      <c r="T10" s="2"/>
      <c r="U10" s="2"/>
      <c r="CY10" s="6"/>
      <c r="CZ10" s="6"/>
      <c r="DA10" s="6"/>
      <c r="DB10" s="6"/>
      <c r="DC10" s="6"/>
    </row>
    <row r="11" spans="1:107" s="11" customFormat="1" ht="18" customHeight="1" x14ac:dyDescent="0.15">
      <c r="A11" s="7" t="s">
        <v>27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</row>
    <row r="12" spans="1:107" s="113" customFormat="1" ht="18" customHeight="1" x14ac:dyDescent="0.2">
      <c r="A12" s="129"/>
      <c r="B12" s="130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30">
        <f t="shared" ref="O12" si="3">SUM(C12:N12)</f>
        <v>0</v>
      </c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</row>
    <row r="13" spans="1:107" s="113" customFormat="1" ht="18" customHeight="1" x14ac:dyDescent="0.2">
      <c r="A13" s="129"/>
      <c r="B13" s="130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44"/>
      <c r="O13" s="30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</row>
    <row r="14" spans="1:107" s="113" customFormat="1" ht="18" customHeight="1" x14ac:dyDescent="0.2">
      <c r="A14" s="129"/>
      <c r="B14" s="130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44"/>
      <c r="O14" s="30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</row>
    <row r="15" spans="1:107" s="113" customFormat="1" ht="18" customHeight="1" x14ac:dyDescent="0.2">
      <c r="A15" s="129"/>
      <c r="B15" s="130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44"/>
      <c r="O15" s="30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</row>
    <row r="16" spans="1:107" s="113" customFormat="1" ht="18" customHeight="1" x14ac:dyDescent="0.2">
      <c r="A16" s="129"/>
      <c r="B16" s="130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44"/>
      <c r="O16" s="30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</row>
    <row r="17" spans="1:107" s="113" customFormat="1" ht="18" customHeight="1" x14ac:dyDescent="0.2">
      <c r="A17" s="129"/>
      <c r="B17" s="130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44"/>
      <c r="O17" s="30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</row>
    <row r="18" spans="1:107" s="113" customFormat="1" ht="18" customHeight="1" x14ac:dyDescent="0.2">
      <c r="A18" s="129"/>
      <c r="B18" s="130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44"/>
      <c r="O18" s="30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</row>
    <row r="19" spans="1:107" s="134" customFormat="1" ht="18" customHeight="1" x14ac:dyDescent="0.2">
      <c r="A19" s="37"/>
      <c r="B19" s="26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38"/>
      <c r="O19" s="30">
        <v>0</v>
      </c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</row>
    <row r="20" spans="1:107" s="134" customFormat="1" ht="18" customHeight="1" x14ac:dyDescent="0.2">
      <c r="A20" s="31"/>
      <c r="B20" s="32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135">
        <f t="shared" ref="O20" si="4">SUM(C20:N20)</f>
        <v>0</v>
      </c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</row>
    <row r="21" spans="1:107" s="67" customFormat="1" ht="18" customHeight="1" x14ac:dyDescent="0.15">
      <c r="A21" s="102" t="s">
        <v>28</v>
      </c>
      <c r="B21" s="103"/>
      <c r="C21" s="98">
        <f t="shared" ref="C21:N21" si="5">SUM(C12:C20)</f>
        <v>0</v>
      </c>
      <c r="D21" s="99">
        <f t="shared" si="5"/>
        <v>0</v>
      </c>
      <c r="E21" s="99">
        <f t="shared" si="5"/>
        <v>0</v>
      </c>
      <c r="F21" s="99">
        <f t="shared" si="5"/>
        <v>0</v>
      </c>
      <c r="G21" s="99">
        <f t="shared" si="5"/>
        <v>0</v>
      </c>
      <c r="H21" s="99">
        <f t="shared" si="5"/>
        <v>0</v>
      </c>
      <c r="I21" s="99">
        <f t="shared" si="5"/>
        <v>0</v>
      </c>
      <c r="J21" s="99">
        <f t="shared" si="5"/>
        <v>0</v>
      </c>
      <c r="K21" s="99">
        <f t="shared" si="5"/>
        <v>0</v>
      </c>
      <c r="L21" s="99">
        <f t="shared" si="5"/>
        <v>0</v>
      </c>
      <c r="M21" s="99">
        <f t="shared" si="5"/>
        <v>0</v>
      </c>
      <c r="N21" s="100">
        <f t="shared" si="5"/>
        <v>0</v>
      </c>
      <c r="O21" s="104">
        <f>SUM(C21:N21)</f>
        <v>0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</row>
    <row r="22" spans="1:107" s="2" customFormat="1" ht="18" customHeight="1" x14ac:dyDescent="0.15">
      <c r="A22" s="81"/>
      <c r="B22" s="82"/>
      <c r="C22" s="83" t="e">
        <f t="shared" ref="C22:N22" si="6">C21/C9</f>
        <v>#DIV/0!</v>
      </c>
      <c r="D22" s="84" t="e">
        <f t="shared" si="6"/>
        <v>#DIV/0!</v>
      </c>
      <c r="E22" s="84" t="e">
        <f t="shared" si="6"/>
        <v>#DIV/0!</v>
      </c>
      <c r="F22" s="84" t="e">
        <f t="shared" si="6"/>
        <v>#DIV/0!</v>
      </c>
      <c r="G22" s="84" t="e">
        <f t="shared" si="6"/>
        <v>#DIV/0!</v>
      </c>
      <c r="H22" s="84" t="e">
        <f t="shared" si="6"/>
        <v>#DIV/0!</v>
      </c>
      <c r="I22" s="84" t="e">
        <f t="shared" si="6"/>
        <v>#DIV/0!</v>
      </c>
      <c r="J22" s="84" t="e">
        <f t="shared" si="6"/>
        <v>#DIV/0!</v>
      </c>
      <c r="K22" s="84" t="e">
        <f t="shared" si="6"/>
        <v>#DIV/0!</v>
      </c>
      <c r="L22" s="84" t="e">
        <f t="shared" si="6"/>
        <v>#DIV/0!</v>
      </c>
      <c r="M22" s="84" t="e">
        <f t="shared" si="6"/>
        <v>#DIV/0!</v>
      </c>
      <c r="N22" s="84" t="e">
        <f t="shared" si="6"/>
        <v>#DIV/0!</v>
      </c>
      <c r="O22" s="84" t="e">
        <f>O21/O9</f>
        <v>#DIV/0!</v>
      </c>
    </row>
    <row r="23" spans="1:107" s="67" customFormat="1" ht="18" customHeight="1" x14ac:dyDescent="0.15">
      <c r="A23" s="102" t="s">
        <v>21</v>
      </c>
      <c r="B23" s="126"/>
      <c r="C23" s="98">
        <f t="shared" ref="C23" si="7">C9-C21</f>
        <v>0</v>
      </c>
      <c r="D23" s="99">
        <f t="shared" ref="D23:N23" si="8">D9-D21</f>
        <v>0</v>
      </c>
      <c r="E23" s="99">
        <f t="shared" si="8"/>
        <v>0</v>
      </c>
      <c r="F23" s="99">
        <f t="shared" si="8"/>
        <v>0</v>
      </c>
      <c r="G23" s="99">
        <f t="shared" si="8"/>
        <v>0</v>
      </c>
      <c r="H23" s="99">
        <f t="shared" si="8"/>
        <v>0</v>
      </c>
      <c r="I23" s="99">
        <f t="shared" si="8"/>
        <v>0</v>
      </c>
      <c r="J23" s="99">
        <f t="shared" si="8"/>
        <v>0</v>
      </c>
      <c r="K23" s="99">
        <f t="shared" si="8"/>
        <v>0</v>
      </c>
      <c r="L23" s="99">
        <f t="shared" si="8"/>
        <v>0</v>
      </c>
      <c r="M23" s="99">
        <f t="shared" si="8"/>
        <v>0</v>
      </c>
      <c r="N23" s="127">
        <f t="shared" si="8"/>
        <v>0</v>
      </c>
      <c r="O23" s="128">
        <f>SUM(C23:N23)</f>
        <v>0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</row>
    <row r="24" spans="1:107" s="2" customFormat="1" ht="18" customHeight="1" x14ac:dyDescent="0.15">
      <c r="A24" s="85"/>
      <c r="B24" s="86"/>
      <c r="C24" s="83" t="e">
        <f>C23/C9</f>
        <v>#DIV/0!</v>
      </c>
      <c r="D24" s="84" t="e">
        <f t="shared" ref="D24:N24" si="9">D23/D9</f>
        <v>#DIV/0!</v>
      </c>
      <c r="E24" s="84" t="e">
        <f t="shared" si="9"/>
        <v>#DIV/0!</v>
      </c>
      <c r="F24" s="84" t="e">
        <f t="shared" si="9"/>
        <v>#DIV/0!</v>
      </c>
      <c r="G24" s="84" t="e">
        <f t="shared" si="9"/>
        <v>#DIV/0!</v>
      </c>
      <c r="H24" s="84" t="e">
        <f t="shared" si="9"/>
        <v>#DIV/0!</v>
      </c>
      <c r="I24" s="84" t="e">
        <f t="shared" si="9"/>
        <v>#DIV/0!</v>
      </c>
      <c r="J24" s="84" t="e">
        <f t="shared" si="9"/>
        <v>#DIV/0!</v>
      </c>
      <c r="K24" s="84" t="e">
        <f t="shared" si="9"/>
        <v>#DIV/0!</v>
      </c>
      <c r="L24" s="84" t="e">
        <f t="shared" si="9"/>
        <v>#DIV/0!</v>
      </c>
      <c r="M24" s="84" t="e">
        <f t="shared" si="9"/>
        <v>#DIV/0!</v>
      </c>
      <c r="N24" s="87" t="e">
        <f t="shared" si="9"/>
        <v>#DIV/0!</v>
      </c>
      <c r="O24" s="88" t="e">
        <f>O23/O11</f>
        <v>#DIV/0!</v>
      </c>
    </row>
    <row r="25" spans="1:107" s="11" customFormat="1" ht="18" customHeight="1" x14ac:dyDescent="0.15">
      <c r="A25" s="7" t="s">
        <v>29</v>
      </c>
      <c r="B25" s="8"/>
      <c r="C25" s="8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</row>
    <row r="26" spans="1:107" s="67" customFormat="1" ht="17" x14ac:dyDescent="0.15">
      <c r="A26" s="45" t="s">
        <v>3</v>
      </c>
      <c r="B26" s="46"/>
      <c r="C26" s="139"/>
      <c r="D26" s="138"/>
      <c r="E26" s="142"/>
      <c r="F26" s="47">
        <f>C26</f>
        <v>0</v>
      </c>
      <c r="G26" s="140"/>
      <c r="H26" s="140"/>
      <c r="I26" s="47">
        <f>F26</f>
        <v>0</v>
      </c>
      <c r="J26" s="140"/>
      <c r="K26" s="140"/>
      <c r="L26" s="47">
        <f>I26</f>
        <v>0</v>
      </c>
      <c r="M26" s="140"/>
      <c r="N26" s="141"/>
      <c r="O26" s="48">
        <f t="shared" ref="O26" si="10">SUM(C26:N26)</f>
        <v>0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</row>
    <row r="27" spans="1:107" s="67" customFormat="1" ht="17" x14ac:dyDescent="0.15">
      <c r="A27" s="49" t="s">
        <v>9</v>
      </c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48"/>
      <c r="P27" s="101"/>
      <c r="Q27" s="101"/>
      <c r="R27" s="101"/>
      <c r="S27" s="101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</row>
    <row r="28" spans="1:107" s="106" customFormat="1" ht="17" x14ac:dyDescent="0.15">
      <c r="A28" s="45" t="s">
        <v>30</v>
      </c>
      <c r="B28" s="46"/>
      <c r="C28" s="54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48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</row>
    <row r="29" spans="1:107" s="106" customFormat="1" ht="17" x14ac:dyDescent="0.15">
      <c r="A29" s="55" t="s">
        <v>31</v>
      </c>
      <c r="B29" s="46"/>
      <c r="C29" s="5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48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</row>
    <row r="30" spans="1:107" s="67" customFormat="1" ht="17" x14ac:dyDescent="0.15">
      <c r="A30" s="55" t="s">
        <v>32</v>
      </c>
      <c r="B30" s="46"/>
      <c r="C30" s="5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48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</row>
    <row r="31" spans="1:107" s="67" customFormat="1" ht="17" x14ac:dyDescent="0.15">
      <c r="A31" s="49" t="s">
        <v>33</v>
      </c>
      <c r="B31" s="5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48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</row>
    <row r="32" spans="1:107" s="106" customFormat="1" ht="17" x14ac:dyDescent="0.15">
      <c r="A32" s="45" t="s">
        <v>22</v>
      </c>
      <c r="B32" s="5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48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</row>
    <row r="33" spans="1:108" s="106" customFormat="1" ht="17" x14ac:dyDescent="0.15">
      <c r="A33" s="58" t="s">
        <v>34</v>
      </c>
      <c r="B33" s="59"/>
      <c r="C33" s="54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48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</row>
    <row r="34" spans="1:108" s="67" customFormat="1" ht="17" x14ac:dyDescent="0.15">
      <c r="A34" s="57" t="s">
        <v>35</v>
      </c>
      <c r="B34" s="50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  <c r="O34" s="48"/>
      <c r="P34" s="101"/>
      <c r="Q34" s="101"/>
      <c r="R34" s="101"/>
      <c r="S34" s="101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</row>
    <row r="35" spans="1:108" s="67" customFormat="1" ht="17" x14ac:dyDescent="0.15">
      <c r="A35" s="45" t="s">
        <v>7</v>
      </c>
      <c r="B35" s="50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48"/>
      <c r="P35" s="101"/>
      <c r="Q35" s="101"/>
      <c r="R35" s="101"/>
      <c r="S35" s="101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</row>
    <row r="36" spans="1:108" s="67" customFormat="1" ht="17" x14ac:dyDescent="0.15">
      <c r="A36" s="57" t="s">
        <v>11</v>
      </c>
      <c r="B36" s="50"/>
      <c r="C36" s="60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  <c r="O36" s="48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</row>
    <row r="37" spans="1:108" s="67" customFormat="1" ht="17" x14ac:dyDescent="0.15">
      <c r="A37" s="45" t="s">
        <v>8</v>
      </c>
      <c r="B37" s="50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48"/>
      <c r="P37" s="101"/>
      <c r="Q37" s="101"/>
      <c r="R37" s="101"/>
      <c r="S37" s="101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</row>
    <row r="38" spans="1:108" s="67" customFormat="1" ht="17" x14ac:dyDescent="0.15">
      <c r="A38" s="45" t="s">
        <v>23</v>
      </c>
      <c r="B38" s="50"/>
      <c r="C38" s="6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48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</row>
    <row r="39" spans="1:108" s="67" customFormat="1" ht="17" x14ac:dyDescent="0.15">
      <c r="A39" s="57" t="s">
        <v>5</v>
      </c>
      <c r="B39" s="46"/>
      <c r="C39" s="54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48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</row>
    <row r="40" spans="1:108" s="106" customFormat="1" ht="17" x14ac:dyDescent="0.15">
      <c r="A40" s="57" t="s">
        <v>14</v>
      </c>
      <c r="B40" s="46"/>
      <c r="C40" s="54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48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</row>
    <row r="41" spans="1:108" s="67" customFormat="1" ht="17" x14ac:dyDescent="0.15">
      <c r="A41" s="57" t="s">
        <v>10</v>
      </c>
      <c r="B41" s="50"/>
      <c r="C41" s="6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48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</row>
    <row r="42" spans="1:108" s="67" customFormat="1" ht="17" x14ac:dyDescent="0.15">
      <c r="A42" s="45" t="s">
        <v>36</v>
      </c>
      <c r="B42" s="50"/>
      <c r="C42" s="60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48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</row>
    <row r="43" spans="1:108" s="106" customFormat="1" ht="17" x14ac:dyDescent="0.15">
      <c r="A43" s="107" t="s">
        <v>49</v>
      </c>
      <c r="B43" s="50"/>
      <c r="C43" s="60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48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</row>
    <row r="44" spans="1:108" s="106" customFormat="1" ht="17" x14ac:dyDescent="0.15">
      <c r="A44" s="55" t="s">
        <v>37</v>
      </c>
      <c r="B44" s="46"/>
      <c r="C44" s="5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48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</row>
    <row r="45" spans="1:108" s="106" customFormat="1" ht="17" x14ac:dyDescent="0.15">
      <c r="A45" s="45" t="s">
        <v>2</v>
      </c>
      <c r="B45" s="50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48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</row>
    <row r="46" spans="1:108" s="106" customFormat="1" ht="17" x14ac:dyDescent="0.15">
      <c r="A46" s="107" t="s">
        <v>52</v>
      </c>
      <c r="B46" s="46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48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</row>
    <row r="47" spans="1:108" s="67" customFormat="1" ht="17" x14ac:dyDescent="0.15">
      <c r="A47" s="45" t="s">
        <v>38</v>
      </c>
      <c r="B47" s="46"/>
      <c r="C47" s="5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48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DD47" s="106"/>
    </row>
    <row r="48" spans="1:108" s="106" customFormat="1" ht="17" x14ac:dyDescent="0.15">
      <c r="A48" s="55" t="s">
        <v>39</v>
      </c>
      <c r="B48" s="46"/>
      <c r="C48" s="5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48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</row>
    <row r="49" spans="1:108" s="106" customFormat="1" ht="17" x14ac:dyDescent="0.15">
      <c r="A49" s="61" t="s">
        <v>50</v>
      </c>
      <c r="B49" s="46"/>
      <c r="C49" s="5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48"/>
      <c r="P49" s="101"/>
      <c r="Q49" s="101"/>
      <c r="R49" s="101"/>
      <c r="S49" s="101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</row>
    <row r="50" spans="1:108" s="106" customFormat="1" ht="17" x14ac:dyDescent="0.15">
      <c r="A50" s="49" t="s">
        <v>1</v>
      </c>
      <c r="B50" s="62"/>
      <c r="C50" s="63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  <c r="O50" s="4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</row>
    <row r="51" spans="1:108" s="106" customFormat="1" ht="17" x14ac:dyDescent="0.15">
      <c r="A51" s="55" t="s">
        <v>13</v>
      </c>
      <c r="B51" s="64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48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</row>
    <row r="52" spans="1:108" s="106" customFormat="1" ht="17" x14ac:dyDescent="0.15">
      <c r="A52" s="49" t="s">
        <v>24</v>
      </c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  <c r="O52" s="48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</row>
    <row r="53" spans="1:108" s="67" customFormat="1" ht="17" x14ac:dyDescent="0.15">
      <c r="A53" s="55" t="s">
        <v>0</v>
      </c>
      <c r="B53" s="50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48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</row>
    <row r="54" spans="1:108" s="106" customFormat="1" ht="17" x14ac:dyDescent="0.15">
      <c r="A54" s="55" t="s">
        <v>17</v>
      </c>
      <c r="B54" s="46"/>
      <c r="C54" s="56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48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</row>
    <row r="55" spans="1:108" s="106" customFormat="1" ht="17" x14ac:dyDescent="0.15">
      <c r="A55" s="45" t="s">
        <v>53</v>
      </c>
      <c r="B55" s="50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48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</row>
    <row r="56" spans="1:108" s="106" customFormat="1" ht="17" x14ac:dyDescent="0.15">
      <c r="A56" s="57" t="s">
        <v>18</v>
      </c>
      <c r="B56" s="50"/>
      <c r="C56" s="60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48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</row>
    <row r="57" spans="1:108" s="67" customFormat="1" ht="17" x14ac:dyDescent="0.15">
      <c r="A57" s="55" t="s">
        <v>40</v>
      </c>
      <c r="B57" s="46"/>
      <c r="C57" s="56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O57" s="48"/>
      <c r="P57" s="101"/>
      <c r="Q57" s="101"/>
      <c r="R57" s="101"/>
      <c r="S57" s="101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</row>
    <row r="58" spans="1:108" s="67" customFormat="1" ht="17" x14ac:dyDescent="0.15">
      <c r="A58" s="49" t="s">
        <v>6</v>
      </c>
      <c r="B58" s="50"/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3"/>
      <c r="O58" s="48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6"/>
      <c r="CZ58" s="106"/>
      <c r="DA58" s="106"/>
      <c r="DB58" s="106"/>
      <c r="DC58" s="106"/>
    </row>
    <row r="59" spans="1:108" s="67" customFormat="1" ht="17" x14ac:dyDescent="0.15">
      <c r="A59" s="49" t="s">
        <v>12</v>
      </c>
      <c r="B59" s="50"/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  <c r="O59" s="48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6"/>
      <c r="CZ59" s="106"/>
      <c r="DA59" s="106"/>
      <c r="DB59" s="106"/>
      <c r="DC59" s="106"/>
    </row>
    <row r="60" spans="1:108" s="67" customFormat="1" ht="17" x14ac:dyDescent="0.15">
      <c r="A60" s="49" t="s">
        <v>19</v>
      </c>
      <c r="B60" s="50"/>
      <c r="C60" s="51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  <c r="O60" s="48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6"/>
      <c r="CZ60" s="106"/>
      <c r="DA60" s="106"/>
      <c r="DB60" s="106"/>
      <c r="DC60" s="106"/>
    </row>
    <row r="61" spans="1:108" s="67" customFormat="1" ht="17" x14ac:dyDescent="0.15">
      <c r="A61" s="45" t="s">
        <v>44</v>
      </c>
      <c r="B61" s="46"/>
      <c r="C61" s="65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48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</row>
    <row r="62" spans="1:108" s="111" customFormat="1" ht="17" x14ac:dyDescent="0.15">
      <c r="A62" s="57" t="s">
        <v>16</v>
      </c>
      <c r="B62" s="50"/>
      <c r="C62" s="60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48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106"/>
    </row>
    <row r="63" spans="1:108" s="67" customFormat="1" ht="17" x14ac:dyDescent="0.15">
      <c r="A63" s="45" t="s">
        <v>4</v>
      </c>
      <c r="B63" s="46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48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</row>
    <row r="64" spans="1:108" s="67" customFormat="1" ht="17" x14ac:dyDescent="0.15">
      <c r="A64" s="45" t="s">
        <v>41</v>
      </c>
      <c r="B64" s="46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48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</row>
    <row r="65" spans="1:107" s="106" customFormat="1" ht="16" x14ac:dyDescent="0.15">
      <c r="A65" s="55"/>
      <c r="B65" s="46"/>
      <c r="C65" s="56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3"/>
      <c r="O65" s="48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</row>
    <row r="66" spans="1:107" s="67" customFormat="1" ht="18" customHeight="1" x14ac:dyDescent="0.15">
      <c r="A66" s="66" t="s">
        <v>46</v>
      </c>
      <c r="B66" s="50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48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</row>
    <row r="67" spans="1:107" s="151" customFormat="1" ht="18" customHeight="1" x14ac:dyDescent="0.15">
      <c r="A67" s="145"/>
      <c r="B67" s="146"/>
      <c r="C67" s="147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9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</row>
    <row r="68" spans="1:107" s="151" customFormat="1" ht="18" customHeight="1" x14ac:dyDescent="0.15">
      <c r="A68" s="152"/>
      <c r="B68" s="146"/>
      <c r="C68" s="147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9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</row>
    <row r="69" spans="1:107" s="151" customFormat="1" ht="18" customHeight="1" x14ac:dyDescent="0.15">
      <c r="A69" s="152"/>
      <c r="B69" s="146"/>
      <c r="C69" s="147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9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0"/>
    </row>
    <row r="70" spans="1:107" s="151" customFormat="1" ht="18" customHeight="1" x14ac:dyDescent="0.15">
      <c r="A70" s="152"/>
      <c r="B70" s="146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9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</row>
    <row r="71" spans="1:107" s="151" customFormat="1" ht="18" customHeight="1" x14ac:dyDescent="0.15">
      <c r="A71" s="152"/>
      <c r="B71" s="146"/>
      <c r="C71" s="147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9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</row>
    <row r="72" spans="1:107" s="151" customFormat="1" ht="18" customHeight="1" x14ac:dyDescent="0.15">
      <c r="A72" s="153"/>
      <c r="B72" s="154"/>
      <c r="C72" s="147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9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</row>
    <row r="73" spans="1:107" s="159" customFormat="1" ht="18" customHeight="1" x14ac:dyDescent="0.2">
      <c r="A73" s="155"/>
      <c r="B73" s="156"/>
      <c r="C73" s="157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9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</row>
    <row r="74" spans="1:107" s="115" customFormat="1" ht="18" customHeight="1" x14ac:dyDescent="0.2">
      <c r="A74" s="69" t="s">
        <v>45</v>
      </c>
      <c r="B74" s="70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68">
        <f>SUM(C74:N74)</f>
        <v>0</v>
      </c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</row>
    <row r="75" spans="1:107" s="106" customFormat="1" ht="18" customHeight="1" x14ac:dyDescent="0.15">
      <c r="A75" s="73" t="s">
        <v>42</v>
      </c>
      <c r="B75" s="116"/>
      <c r="C75" s="51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48">
        <f>SUM(C75:N75)</f>
        <v>0</v>
      </c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</row>
    <row r="76" spans="1:107" s="106" customFormat="1" ht="18" customHeight="1" x14ac:dyDescent="0.15">
      <c r="A76" s="160" t="s">
        <v>67</v>
      </c>
      <c r="B76" s="161"/>
      <c r="C76" s="117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9">
        <f t="shared" ref="O76" si="11">SUM(C76:N76)</f>
        <v>0</v>
      </c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</row>
    <row r="77" spans="1:107" s="67" customFormat="1" ht="18" customHeight="1" x14ac:dyDescent="0.15">
      <c r="A77" s="120" t="s">
        <v>47</v>
      </c>
      <c r="B77" s="121"/>
      <c r="C77" s="98">
        <f t="shared" ref="C77:N77" si="12">SUM(C26:C76)-C74</f>
        <v>0</v>
      </c>
      <c r="D77" s="99">
        <f t="shared" si="12"/>
        <v>0</v>
      </c>
      <c r="E77" s="99">
        <f t="shared" si="12"/>
        <v>0</v>
      </c>
      <c r="F77" s="99">
        <f t="shared" si="12"/>
        <v>0</v>
      </c>
      <c r="G77" s="99">
        <f t="shared" si="12"/>
        <v>0</v>
      </c>
      <c r="H77" s="99">
        <f t="shared" si="12"/>
        <v>0</v>
      </c>
      <c r="I77" s="99">
        <f t="shared" si="12"/>
        <v>0</v>
      </c>
      <c r="J77" s="99">
        <f t="shared" si="12"/>
        <v>0</v>
      </c>
      <c r="K77" s="99">
        <f t="shared" si="12"/>
        <v>0</v>
      </c>
      <c r="L77" s="99">
        <f t="shared" si="12"/>
        <v>0</v>
      </c>
      <c r="M77" s="99">
        <f t="shared" si="12"/>
        <v>0</v>
      </c>
      <c r="N77" s="99">
        <f t="shared" si="12"/>
        <v>0</v>
      </c>
      <c r="O77" s="125">
        <f t="shared" ref="O77" si="13">SUM(C77:N77)</f>
        <v>0</v>
      </c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</row>
    <row r="78" spans="1:107" s="10" customFormat="1" ht="18" customHeight="1" x14ac:dyDescent="0.15">
      <c r="A78" s="89" t="s">
        <v>48</v>
      </c>
      <c r="B78" s="90"/>
      <c r="C78" s="91" t="e">
        <f>C77/C9</f>
        <v>#DIV/0!</v>
      </c>
      <c r="D78" s="92" t="e">
        <f t="shared" ref="D78:O78" si="14">D77/D9</f>
        <v>#DIV/0!</v>
      </c>
      <c r="E78" s="92" t="e">
        <f t="shared" si="14"/>
        <v>#DIV/0!</v>
      </c>
      <c r="F78" s="92" t="e">
        <f t="shared" si="14"/>
        <v>#DIV/0!</v>
      </c>
      <c r="G78" s="92" t="e">
        <f t="shared" si="14"/>
        <v>#DIV/0!</v>
      </c>
      <c r="H78" s="92" t="e">
        <f t="shared" si="14"/>
        <v>#DIV/0!</v>
      </c>
      <c r="I78" s="92" t="e">
        <f t="shared" si="14"/>
        <v>#DIV/0!</v>
      </c>
      <c r="J78" s="92" t="e">
        <f t="shared" si="14"/>
        <v>#DIV/0!</v>
      </c>
      <c r="K78" s="92" t="e">
        <f t="shared" si="14"/>
        <v>#DIV/0!</v>
      </c>
      <c r="L78" s="92" t="e">
        <f t="shared" si="14"/>
        <v>#DIV/0!</v>
      </c>
      <c r="M78" s="92" t="e">
        <f t="shared" si="14"/>
        <v>#DIV/0!</v>
      </c>
      <c r="N78" s="93" t="e">
        <f t="shared" si="14"/>
        <v>#DIV/0!</v>
      </c>
      <c r="O78" s="94" t="e">
        <f t="shared" si="14"/>
        <v>#DIV/0!</v>
      </c>
    </row>
    <row r="79" spans="1:107" s="67" customFormat="1" ht="18" customHeight="1" x14ac:dyDescent="0.15">
      <c r="A79" s="102" t="s">
        <v>51</v>
      </c>
      <c r="B79" s="103"/>
      <c r="C79" s="98">
        <f t="shared" ref="C79:N79" si="15">C23-C77</f>
        <v>0</v>
      </c>
      <c r="D79" s="99">
        <f t="shared" si="15"/>
        <v>0</v>
      </c>
      <c r="E79" s="99">
        <f t="shared" si="15"/>
        <v>0</v>
      </c>
      <c r="F79" s="99">
        <f t="shared" si="15"/>
        <v>0</v>
      </c>
      <c r="G79" s="99">
        <f t="shared" si="15"/>
        <v>0</v>
      </c>
      <c r="H79" s="99">
        <f t="shared" si="15"/>
        <v>0</v>
      </c>
      <c r="I79" s="99">
        <f t="shared" si="15"/>
        <v>0</v>
      </c>
      <c r="J79" s="99">
        <f t="shared" si="15"/>
        <v>0</v>
      </c>
      <c r="K79" s="99">
        <f t="shared" si="15"/>
        <v>0</v>
      </c>
      <c r="L79" s="99">
        <f t="shared" si="15"/>
        <v>0</v>
      </c>
      <c r="M79" s="99">
        <f t="shared" si="15"/>
        <v>0</v>
      </c>
      <c r="N79" s="100">
        <f t="shared" si="15"/>
        <v>0</v>
      </c>
      <c r="O79" s="104">
        <f>SUM(C79:N79)</f>
        <v>0</v>
      </c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</row>
    <row r="80" spans="1:107" s="95" customFormat="1" ht="18" customHeight="1" x14ac:dyDescent="0.15">
      <c r="A80" s="162" t="s">
        <v>43</v>
      </c>
      <c r="B80" s="163">
        <v>0.03</v>
      </c>
      <c r="C80" s="96" t="e">
        <f t="shared" ref="C80:O80" si="16">C79/C9</f>
        <v>#DIV/0!</v>
      </c>
      <c r="D80" s="96" t="e">
        <f t="shared" si="16"/>
        <v>#DIV/0!</v>
      </c>
      <c r="E80" s="96" t="e">
        <f t="shared" si="16"/>
        <v>#DIV/0!</v>
      </c>
      <c r="F80" s="96" t="e">
        <f t="shared" si="16"/>
        <v>#DIV/0!</v>
      </c>
      <c r="G80" s="96" t="e">
        <f t="shared" si="16"/>
        <v>#DIV/0!</v>
      </c>
      <c r="H80" s="96" t="e">
        <f t="shared" si="16"/>
        <v>#DIV/0!</v>
      </c>
      <c r="I80" s="96" t="e">
        <f t="shared" si="16"/>
        <v>#DIV/0!</v>
      </c>
      <c r="J80" s="96" t="e">
        <f t="shared" si="16"/>
        <v>#DIV/0!</v>
      </c>
      <c r="K80" s="96" t="e">
        <f t="shared" si="16"/>
        <v>#DIV/0!</v>
      </c>
      <c r="L80" s="96" t="e">
        <f t="shared" si="16"/>
        <v>#DIV/0!</v>
      </c>
      <c r="M80" s="96" t="e">
        <f t="shared" si="16"/>
        <v>#DIV/0!</v>
      </c>
      <c r="N80" s="96" t="e">
        <f t="shared" si="16"/>
        <v>#DIV/0!</v>
      </c>
      <c r="O80" s="97" t="e">
        <f t="shared" si="16"/>
        <v>#DIV/0!</v>
      </c>
    </row>
    <row r="81" spans="12:107" ht="18" customHeight="1" x14ac:dyDescent="0.2">
      <c r="L81" s="6"/>
      <c r="M81" s="6"/>
      <c r="N81" s="6"/>
      <c r="O81" s="15"/>
      <c r="T81" s="2"/>
      <c r="U81" s="2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</row>
  </sheetData>
  <sortState xmlns:xlrd2="http://schemas.microsoft.com/office/spreadsheetml/2017/richdata2" ref="A17:A55">
    <sortCondition ref="A17:A55"/>
  </sortState>
  <phoneticPr fontId="3"/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projections</vt:lpstr>
    </vt:vector>
  </TitlesOfParts>
  <Company>Patterson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Harmer</dc:creator>
  <cp:lastModifiedBy>Warren Harmer</cp:lastModifiedBy>
  <cp:lastPrinted>2006-11-14T02:13:08Z</cp:lastPrinted>
  <dcterms:created xsi:type="dcterms:W3CDTF">2005-10-01T03:35:36Z</dcterms:created>
  <dcterms:modified xsi:type="dcterms:W3CDTF">2019-04-12T03:01:27Z</dcterms:modified>
</cp:coreProperties>
</file>